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T:\2015-2016\WP_Fall_201516\Teses_Fall_201516\Mst_Management\"/>
    </mc:Choice>
  </mc:AlternateContent>
  <bookViews>
    <workbookView xWindow="0" yWindow="0" windowWidth="20490" windowHeight="7455"/>
  </bookViews>
  <sheets>
    <sheet name="TAVAAS Application" sheetId="1" r:id="rId1"/>
    <sheet name="Results" sheetId="2" r:id="rId2"/>
  </sheets>
  <definedNames>
    <definedName name="_xlnm.Print_Area" localSheetId="0">'TAVAAS Application'!$A$1:$N$107</definedName>
  </definedNames>
  <calcPr calcId="152511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47" i="2" l="1"/>
  <c r="F47" i="2"/>
  <c r="E47" i="2"/>
  <c r="D47" i="2"/>
  <c r="D31" i="2"/>
  <c r="K100" i="1"/>
  <c r="J100" i="1"/>
  <c r="I100" i="1"/>
  <c r="L100" i="1"/>
  <c r="G31" i="2"/>
  <c r="F31" i="2"/>
  <c r="E31" i="2"/>
  <c r="B29" i="2"/>
  <c r="L26" i="1"/>
  <c r="K26" i="1"/>
  <c r="J26" i="1"/>
  <c r="I26" i="1"/>
  <c r="L78" i="1"/>
  <c r="K78" i="1"/>
  <c r="J78" i="1"/>
  <c r="I78" i="1"/>
  <c r="L62" i="1"/>
  <c r="K62" i="1"/>
  <c r="J62" i="1"/>
  <c r="I62" i="1"/>
  <c r="L46" i="1"/>
  <c r="K46" i="1"/>
  <c r="J46" i="1"/>
  <c r="I46" i="1"/>
  <c r="L9" i="1"/>
  <c r="K9" i="1"/>
  <c r="J9" i="1"/>
  <c r="I9" i="1"/>
</calcChain>
</file>

<file path=xl/comments1.xml><?xml version="1.0" encoding="utf-8"?>
<comments xmlns="http://schemas.openxmlformats.org/spreadsheetml/2006/main">
  <authors>
    <author>Michela Lavadera</author>
  </authors>
  <commentList>
    <comment ref="C31" authorId="0" shapeId="0">
      <text>
        <r>
          <rPr>
            <b/>
            <sz val="9"/>
            <color indexed="81"/>
            <rFont val="Tahoma"/>
            <family val="2"/>
          </rPr>
          <t>Michela Lavadera:</t>
        </r>
        <r>
          <rPr>
            <sz val="9"/>
            <color indexed="81"/>
            <rFont val="Tahoma"/>
            <family val="2"/>
          </rPr>
          <t xml:space="preserve">
In this logic, the lowest value, the best.</t>
        </r>
      </text>
    </comment>
  </commentList>
</comments>
</file>

<file path=xl/sharedStrings.xml><?xml version="1.0" encoding="utf-8"?>
<sst xmlns="http://schemas.openxmlformats.org/spreadsheetml/2006/main" count="174" uniqueCount="60">
  <si>
    <t>avg</t>
  </si>
  <si>
    <t>RANK</t>
  </si>
  <si>
    <t xml:space="preserve"> </t>
  </si>
  <si>
    <t>Housing Stock</t>
  </si>
  <si>
    <t>environment</t>
  </si>
  <si>
    <t>Quality of Scientific Research Institutions (Score 0&gt;7)</t>
  </si>
  <si>
    <t>Availability of Scientists and Engineers (Score 0&gt;7)</t>
  </si>
  <si>
    <t>Quality of Scientific Research Institutions (Ranking 1&gt;144)</t>
  </si>
  <si>
    <t>Availability of Scientists and Engineers (Ranking 1&gt;144)</t>
  </si>
  <si>
    <t xml:space="preserve">TAVAAS score </t>
  </si>
  <si>
    <t>Qualified engineers (availability, ranking)</t>
  </si>
  <si>
    <t>Bribing and corruption index (Ranking)</t>
  </si>
  <si>
    <t>GDP growth rate</t>
  </si>
  <si>
    <t>Category</t>
  </si>
  <si>
    <t>GDP</t>
  </si>
  <si>
    <t>Language skills</t>
  </si>
  <si>
    <t>PT</t>
  </si>
  <si>
    <t>CZ</t>
  </si>
  <si>
    <t>PL</t>
  </si>
  <si>
    <t>SP</t>
  </si>
  <si>
    <t>Risk profile</t>
  </si>
  <si>
    <t>Infrastructures</t>
  </si>
  <si>
    <t>Environment</t>
  </si>
  <si>
    <t xml:space="preserve">Market Potential </t>
  </si>
  <si>
    <t xml:space="preserve">Costs </t>
  </si>
  <si>
    <t xml:space="preserve">Availability of skills </t>
  </si>
  <si>
    <t>Quality of management schools - score</t>
  </si>
  <si>
    <t>Quality of management schools - ranking</t>
  </si>
  <si>
    <t>Information technology skills, Readily Available (Ranking)</t>
  </si>
  <si>
    <t>Cost inflation</t>
  </si>
  <si>
    <t>Personal security_violent crime</t>
  </si>
  <si>
    <t>Impact of terrorism</t>
  </si>
  <si>
    <t>IntelLectual property protection (ranking 1&gt;144 countries)</t>
  </si>
  <si>
    <t>Average rental office_1st city</t>
  </si>
  <si>
    <t>Average rental office_2nd city</t>
  </si>
  <si>
    <t>Average wage skilled employee_PM</t>
  </si>
  <si>
    <t>Average wage skilled employee_Dev</t>
  </si>
  <si>
    <t>Corporate taxes</t>
  </si>
  <si>
    <t>Electricity costs for industrial clients</t>
  </si>
  <si>
    <t>Cost of telco_fixed BB</t>
  </si>
  <si>
    <t>Cost of telco_fix phone</t>
  </si>
  <si>
    <t>Bandwidth speed (ranking)</t>
  </si>
  <si>
    <t>Quality of roads</t>
  </si>
  <si>
    <t>Quality of railways</t>
  </si>
  <si>
    <t>Accessibility to the country</t>
  </si>
  <si>
    <t>Quality of life</t>
  </si>
  <si>
    <t>Serious crime</t>
  </si>
  <si>
    <t>10%-15%</t>
  </si>
  <si>
    <t>20%-25%</t>
  </si>
  <si>
    <t>Market potencial</t>
  </si>
  <si>
    <t>Skills</t>
  </si>
  <si>
    <t>Costs</t>
  </si>
  <si>
    <t>TAVAAS score</t>
  </si>
  <si>
    <t xml:space="preserve">Category </t>
  </si>
  <si>
    <t>Raw Data</t>
  </si>
  <si>
    <t xml:space="preserve">Position in Ranking (1 to 4) </t>
  </si>
  <si>
    <t>Market potential</t>
  </si>
  <si>
    <t>SCENARIO 1.  WEIGHTS FROM THE INITIAL HYPOTHESIS</t>
  </si>
  <si>
    <t xml:space="preserve">RANGES OF VALUES </t>
  </si>
  <si>
    <t>SCENARIO 2. WEIGHTS FROM THE SURVEY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</si>
</sst>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color theme="1"/>
      <name val="Calibri"/>
      <scheme val="minor"/>
    </font>
    <font>
      <sz val="8"/>
      <color rgb="FFFF0000"/>
      <name val="Calibri"/>
      <scheme val="minor"/>
    </font>
    <font>
      <sz val="8"/>
      <color theme="3" tint="-0.249977111117893"/>
      <name val="Calibri"/>
      <scheme val="minor"/>
    </font>
    <font>
      <sz val="8"/>
      <color rgb="FFFFFF00"/>
      <name val="Calibri"/>
      <scheme val="minor"/>
    </font>
    <font>
      <b/>
      <sz val="11"/>
      <color theme="1"/>
      <name val="Calibri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">
    <border>
      <left/>
      <right/>
      <top/>
      <bottom/>
      <diagonal/>
    </border>
  </borders>
  <cellStyleXfs count="30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164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164" fontId="8" fillId="0" borderId="0" xfId="0" applyNumberFormat="1" applyFont="1"/>
    <xf numFmtId="0" fontId="9" fillId="0" borderId="0" xfId="0" applyFont="1"/>
    <xf numFmtId="2" fontId="0" fillId="0" borderId="0" xfId="0" applyNumberFormat="1"/>
    <xf numFmtId="2" fontId="8" fillId="0" borderId="0" xfId="0" applyNumberFormat="1" applyFont="1"/>
    <xf numFmtId="9" fontId="0" fillId="0" borderId="0" xfId="0" applyNumberFormat="1"/>
    <xf numFmtId="9" fontId="0" fillId="0" borderId="0" xfId="27" applyFont="1"/>
    <xf numFmtId="0" fontId="7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0" fontId="0" fillId="0" borderId="0" xfId="0" applyFill="1"/>
    <xf numFmtId="0" fontId="13" fillId="0" borderId="0" xfId="0" applyFont="1" applyFill="1"/>
    <xf numFmtId="0" fontId="14" fillId="0" borderId="0" xfId="0" applyFont="1" applyFill="1"/>
    <xf numFmtId="0" fontId="8" fillId="0" borderId="0" xfId="0" applyFont="1" applyFill="1"/>
    <xf numFmtId="0" fontId="0" fillId="2" borderId="0" xfId="0" applyFill="1"/>
    <xf numFmtId="0" fontId="8" fillId="3" borderId="0" xfId="0" applyFont="1" applyFill="1"/>
    <xf numFmtId="0" fontId="0" fillId="2" borderId="0" xfId="0" applyFont="1" applyFill="1"/>
    <xf numFmtId="0" fontId="12" fillId="0" borderId="0" xfId="0" applyFont="1"/>
    <xf numFmtId="0" fontId="9" fillId="3" borderId="0" xfId="0" applyFont="1" applyFill="1"/>
    <xf numFmtId="0" fontId="0" fillId="0" borderId="0" xfId="0" applyAlignment="1">
      <alignment horizontal="right"/>
    </xf>
    <xf numFmtId="0" fontId="17" fillId="0" borderId="0" xfId="0" applyFont="1" applyAlignment="1">
      <alignment horizontal="right"/>
    </xf>
    <xf numFmtId="10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</cellXfs>
  <cellStyles count="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8" builtinId="8" hidden="1"/>
    <cellStyle name="Normal" xfId="0" builtinId="0"/>
    <cellStyle name="Percent" xfId="2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Results!$D$8</c:f>
              <c:strCache>
                <c:ptCount val="1"/>
                <c:pt idx="0">
                  <c:v>PT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Results!$C$9:$C$14</c:f>
              <c:strCache>
                <c:ptCount val="6"/>
                <c:pt idx="0">
                  <c:v>Market potencial</c:v>
                </c:pt>
                <c:pt idx="1">
                  <c:v>Risk profile</c:v>
                </c:pt>
                <c:pt idx="2">
                  <c:v>Infrastructures</c:v>
                </c:pt>
                <c:pt idx="3">
                  <c:v>environment</c:v>
                </c:pt>
                <c:pt idx="4">
                  <c:v>Skills</c:v>
                </c:pt>
                <c:pt idx="5">
                  <c:v>Costs</c:v>
                </c:pt>
              </c:strCache>
            </c:strRef>
          </c:cat>
          <c:val>
            <c:numRef>
              <c:f>Results!$D$9:$D$14</c:f>
              <c:numCache>
                <c:formatCode>0.00</c:formatCode>
                <c:ptCount val="6"/>
                <c:pt idx="0">
                  <c:v>2.6666666666666665</c:v>
                </c:pt>
                <c:pt idx="1">
                  <c:v>1</c:v>
                </c:pt>
                <c:pt idx="2">
                  <c:v>1.5</c:v>
                </c:pt>
                <c:pt idx="3">
                  <c:v>1.8</c:v>
                </c:pt>
                <c:pt idx="4">
                  <c:v>1.4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277-400F-AF02-66EDC2D1AA28}"/>
            </c:ext>
          </c:extLst>
        </c:ser>
        <c:ser>
          <c:idx val="1"/>
          <c:order val="1"/>
          <c:tx>
            <c:strRef>
              <c:f>Results!$E$8</c:f>
              <c:strCache>
                <c:ptCount val="1"/>
                <c:pt idx="0">
                  <c:v>CZ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Results!$C$9:$C$14</c:f>
              <c:strCache>
                <c:ptCount val="6"/>
                <c:pt idx="0">
                  <c:v>Market potencial</c:v>
                </c:pt>
                <c:pt idx="1">
                  <c:v>Risk profile</c:v>
                </c:pt>
                <c:pt idx="2">
                  <c:v>Infrastructures</c:v>
                </c:pt>
                <c:pt idx="3">
                  <c:v>environment</c:v>
                </c:pt>
                <c:pt idx="4">
                  <c:v>Skills</c:v>
                </c:pt>
                <c:pt idx="5">
                  <c:v>Costs</c:v>
                </c:pt>
              </c:strCache>
            </c:strRef>
          </c:cat>
          <c:val>
            <c:numRef>
              <c:f>Results!$E$9:$E$14</c:f>
              <c:numCache>
                <c:formatCode>0.00</c:formatCode>
                <c:ptCount val="6"/>
                <c:pt idx="0">
                  <c:v>3</c:v>
                </c:pt>
                <c:pt idx="1">
                  <c:v>2.75</c:v>
                </c:pt>
                <c:pt idx="2">
                  <c:v>2.5</c:v>
                </c:pt>
                <c:pt idx="3">
                  <c:v>3</c:v>
                </c:pt>
                <c:pt idx="4">
                  <c:v>2.1</c:v>
                </c:pt>
                <c:pt idx="5">
                  <c:v>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277-400F-AF02-66EDC2D1AA28}"/>
            </c:ext>
          </c:extLst>
        </c:ser>
        <c:ser>
          <c:idx val="2"/>
          <c:order val="2"/>
          <c:tx>
            <c:strRef>
              <c:f>Results!$F$8</c:f>
              <c:strCache>
                <c:ptCount val="1"/>
                <c:pt idx="0">
                  <c:v>PL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Results!$C$9:$C$14</c:f>
              <c:strCache>
                <c:ptCount val="6"/>
                <c:pt idx="0">
                  <c:v>Market potencial</c:v>
                </c:pt>
                <c:pt idx="1">
                  <c:v>Risk profile</c:v>
                </c:pt>
                <c:pt idx="2">
                  <c:v>Infrastructures</c:v>
                </c:pt>
                <c:pt idx="3">
                  <c:v>environment</c:v>
                </c:pt>
                <c:pt idx="4">
                  <c:v>Skills</c:v>
                </c:pt>
                <c:pt idx="5">
                  <c:v>Costs</c:v>
                </c:pt>
              </c:strCache>
            </c:strRef>
          </c:cat>
          <c:val>
            <c:numRef>
              <c:f>Results!$F$9:$F$14</c:f>
              <c:numCache>
                <c:formatCode>0.00</c:formatCode>
                <c:ptCount val="6"/>
                <c:pt idx="0">
                  <c:v>1.6666666666666667</c:v>
                </c:pt>
                <c:pt idx="1">
                  <c:v>2.5</c:v>
                </c:pt>
                <c:pt idx="2">
                  <c:v>3.8</c:v>
                </c:pt>
                <c:pt idx="3">
                  <c:v>2.8</c:v>
                </c:pt>
                <c:pt idx="4">
                  <c:v>3.2</c:v>
                </c:pt>
                <c:pt idx="5">
                  <c:v>1.9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277-400F-AF02-66EDC2D1AA28}"/>
            </c:ext>
          </c:extLst>
        </c:ser>
        <c:ser>
          <c:idx val="3"/>
          <c:order val="3"/>
          <c:tx>
            <c:strRef>
              <c:f>Results!$G$8</c:f>
              <c:strCache>
                <c:ptCount val="1"/>
                <c:pt idx="0">
                  <c:v>SP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Results!$C$9:$C$14</c:f>
              <c:strCache>
                <c:ptCount val="6"/>
                <c:pt idx="0">
                  <c:v>Market potencial</c:v>
                </c:pt>
                <c:pt idx="1">
                  <c:v>Risk profile</c:v>
                </c:pt>
                <c:pt idx="2">
                  <c:v>Infrastructures</c:v>
                </c:pt>
                <c:pt idx="3">
                  <c:v>environment</c:v>
                </c:pt>
                <c:pt idx="4">
                  <c:v>Skills</c:v>
                </c:pt>
                <c:pt idx="5">
                  <c:v>Costs</c:v>
                </c:pt>
              </c:strCache>
            </c:strRef>
          </c:cat>
          <c:val>
            <c:numRef>
              <c:f>Results!$G$9:$G$14</c:f>
              <c:numCache>
                <c:formatCode>0.00</c:formatCode>
                <c:ptCount val="6"/>
                <c:pt idx="0">
                  <c:v>2.3333333333333335</c:v>
                </c:pt>
                <c:pt idx="1">
                  <c:v>3.5</c:v>
                </c:pt>
                <c:pt idx="2">
                  <c:v>2.2999999999999998</c:v>
                </c:pt>
                <c:pt idx="3">
                  <c:v>2.5</c:v>
                </c:pt>
                <c:pt idx="4">
                  <c:v>1.8</c:v>
                </c:pt>
                <c:pt idx="5">
                  <c:v>3.5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277-400F-AF02-66EDC2D1A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1501560"/>
        <c:axId val="171501168"/>
      </c:radarChart>
      <c:catAx>
        <c:axId val="171501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501168"/>
        <c:crosses val="autoZero"/>
        <c:auto val="1"/>
        <c:lblAlgn val="ctr"/>
        <c:lblOffset val="100"/>
        <c:noMultiLvlLbl val="0"/>
      </c:catAx>
      <c:valAx>
        <c:axId val="17150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501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Results!$C$31</c:f>
              <c:strCache>
                <c:ptCount val="1"/>
                <c:pt idx="0">
                  <c:v>TAVAAS score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Results!$D$30:$G$30</c:f>
              <c:strCache>
                <c:ptCount val="4"/>
                <c:pt idx="0">
                  <c:v>PT</c:v>
                </c:pt>
                <c:pt idx="1">
                  <c:v>CZ</c:v>
                </c:pt>
                <c:pt idx="2">
                  <c:v>PL</c:v>
                </c:pt>
                <c:pt idx="3">
                  <c:v>SP</c:v>
                </c:pt>
              </c:strCache>
            </c:strRef>
          </c:cat>
          <c:val>
            <c:numRef>
              <c:f>Results!$D$31:$G$31</c:f>
              <c:numCache>
                <c:formatCode>0.00</c:formatCode>
                <c:ptCount val="4"/>
                <c:pt idx="0">
                  <c:v>1.6616666666666666</c:v>
                </c:pt>
                <c:pt idx="1">
                  <c:v>2.4624999999999999</c:v>
                </c:pt>
                <c:pt idx="2">
                  <c:v>2.7116666666666669</c:v>
                </c:pt>
                <c:pt idx="3">
                  <c:v>2.6283333333333334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258-4445-89FD-CD15BB6BA9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499992"/>
        <c:axId val="171499208"/>
      </c:barChart>
      <c:catAx>
        <c:axId val="171499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499208"/>
        <c:crosses val="autoZero"/>
        <c:auto val="1"/>
        <c:lblAlgn val="ctr"/>
        <c:lblOffset val="100"/>
        <c:noMultiLvlLbl val="0"/>
      </c:catAx>
      <c:valAx>
        <c:axId val="171499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71499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TAVAAS score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Results!$D$47:$G$47</c:f>
              <c:numCache>
                <c:formatCode>0.00</c:formatCode>
                <c:ptCount val="4"/>
                <c:pt idx="0">
                  <c:v>1.6600600000000003</c:v>
                </c:pt>
                <c:pt idx="1">
                  <c:v>2.4707049999999997</c:v>
                </c:pt>
                <c:pt idx="2">
                  <c:v>2.7396799999999994</c:v>
                </c:pt>
                <c:pt idx="3">
                  <c:v>2.6402199999999998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5544936"/>
        <c:axId val="219231904"/>
      </c:barChart>
      <c:catAx>
        <c:axId val="2155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19231904"/>
        <c:crosses val="autoZero"/>
        <c:auto val="0"/>
        <c:lblAlgn val="ctr"/>
        <c:lblOffset val="100"/>
        <c:noMultiLvlLbl val="0"/>
      </c:catAx>
      <c:valAx>
        <c:axId val="21923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15544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535402</xdr:colOff>
      <xdr:row>11</xdr:row>
      <xdr:rowOff>140798</xdr:rowOff>
    </xdr:from>
    <xdr:to>
      <xdr:col>4</xdr:col>
      <xdr:colOff>107149</xdr:colOff>
      <xdr:row>13</xdr:row>
      <xdr:rowOff>119838</xdr:rowOff>
    </xdr:to>
    <xdr:sp macro="" textlink="">
      <xdr:nvSpPr>
        <xdr:cNvPr id="2" name="Rectangle 1"/>
        <xdr:cNvSpPr/>
      </xdr:nvSpPr>
      <xdr:spPr>
        <a:xfrm>
          <a:off x="3697702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4</xdr:col>
      <xdr:colOff>107149</xdr:colOff>
      <xdr:row>11</xdr:row>
      <xdr:rowOff>140798</xdr:rowOff>
    </xdr:from>
    <xdr:to>
      <xdr:col>5</xdr:col>
      <xdr:colOff>145621</xdr:colOff>
      <xdr:row>13</xdr:row>
      <xdr:rowOff>119838</xdr:rowOff>
    </xdr:to>
    <xdr:sp macro="" textlink="">
      <xdr:nvSpPr>
        <xdr:cNvPr id="3" name="Rectangle 2"/>
        <xdr:cNvSpPr/>
      </xdr:nvSpPr>
      <xdr:spPr>
        <a:xfrm>
          <a:off x="4345774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6</xdr:col>
      <xdr:colOff>184093</xdr:colOff>
      <xdr:row>11</xdr:row>
      <xdr:rowOff>140798</xdr:rowOff>
    </xdr:from>
    <xdr:to>
      <xdr:col>7</xdr:col>
      <xdr:colOff>222565</xdr:colOff>
      <xdr:row>13</xdr:row>
      <xdr:rowOff>119838</xdr:rowOff>
    </xdr:to>
    <xdr:sp macro="" textlink="">
      <xdr:nvSpPr>
        <xdr:cNvPr id="4" name="Rectangle 3"/>
        <xdr:cNvSpPr/>
      </xdr:nvSpPr>
      <xdr:spPr>
        <a:xfrm>
          <a:off x="5641918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5</xdr:col>
      <xdr:colOff>145621</xdr:colOff>
      <xdr:row>11</xdr:row>
      <xdr:rowOff>140798</xdr:rowOff>
    </xdr:from>
    <xdr:to>
      <xdr:col>6</xdr:col>
      <xdr:colOff>184093</xdr:colOff>
      <xdr:row>13</xdr:row>
      <xdr:rowOff>119838</xdr:rowOff>
    </xdr:to>
    <xdr:sp macro="" textlink="">
      <xdr:nvSpPr>
        <xdr:cNvPr id="5" name="Rectangle 4"/>
        <xdr:cNvSpPr/>
      </xdr:nvSpPr>
      <xdr:spPr>
        <a:xfrm>
          <a:off x="4993846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8</xdr:col>
      <xdr:colOff>261037</xdr:colOff>
      <xdr:row>11</xdr:row>
      <xdr:rowOff>140798</xdr:rowOff>
    </xdr:from>
    <xdr:to>
      <xdr:col>9</xdr:col>
      <xdr:colOff>270934</xdr:colOff>
      <xdr:row>13</xdr:row>
      <xdr:rowOff>119838</xdr:rowOff>
    </xdr:to>
    <xdr:sp macro="" textlink="">
      <xdr:nvSpPr>
        <xdr:cNvPr id="6" name="Rectangle 5"/>
        <xdr:cNvSpPr/>
      </xdr:nvSpPr>
      <xdr:spPr>
        <a:xfrm>
          <a:off x="6938062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7</xdr:col>
      <xdr:colOff>222565</xdr:colOff>
      <xdr:row>11</xdr:row>
      <xdr:rowOff>140798</xdr:rowOff>
    </xdr:from>
    <xdr:to>
      <xdr:col>8</xdr:col>
      <xdr:colOff>261037</xdr:colOff>
      <xdr:row>13</xdr:row>
      <xdr:rowOff>119838</xdr:rowOff>
    </xdr:to>
    <xdr:sp macro="" textlink="">
      <xdr:nvSpPr>
        <xdr:cNvPr id="7" name="Rectangle 6"/>
        <xdr:cNvSpPr/>
      </xdr:nvSpPr>
      <xdr:spPr>
        <a:xfrm>
          <a:off x="6289990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9</xdr:col>
      <xdr:colOff>270934</xdr:colOff>
      <xdr:row>11</xdr:row>
      <xdr:rowOff>140798</xdr:rowOff>
    </xdr:from>
    <xdr:to>
      <xdr:col>10</xdr:col>
      <xdr:colOff>280831</xdr:colOff>
      <xdr:row>13</xdr:row>
      <xdr:rowOff>119838</xdr:rowOff>
    </xdr:to>
    <xdr:sp macro="" textlink="">
      <xdr:nvSpPr>
        <xdr:cNvPr id="8" name="Rectangle 7"/>
        <xdr:cNvSpPr/>
      </xdr:nvSpPr>
      <xdr:spPr>
        <a:xfrm>
          <a:off x="7586134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1830430</xdr:colOff>
      <xdr:row>11</xdr:row>
      <xdr:rowOff>140798</xdr:rowOff>
    </xdr:from>
    <xdr:to>
      <xdr:col>3</xdr:col>
      <xdr:colOff>535402</xdr:colOff>
      <xdr:row>13</xdr:row>
      <xdr:rowOff>119838</xdr:rowOff>
    </xdr:to>
    <xdr:sp macro="" textlink="">
      <xdr:nvSpPr>
        <xdr:cNvPr id="9" name="Rectangle 8"/>
        <xdr:cNvSpPr/>
      </xdr:nvSpPr>
      <xdr:spPr>
        <a:xfrm>
          <a:off x="3049630" y="2998298"/>
          <a:ext cx="648072" cy="3600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1771650</xdr:colOff>
      <xdr:row>11</xdr:row>
      <xdr:rowOff>106966</xdr:rowOff>
    </xdr:from>
    <xdr:to>
      <xdr:col>3</xdr:col>
      <xdr:colOff>192752</xdr:colOff>
      <xdr:row>12</xdr:row>
      <xdr:rowOff>131910</xdr:rowOff>
    </xdr:to>
    <xdr:sp macro="" textlink="">
      <xdr:nvSpPr>
        <xdr:cNvPr id="10" name="TextBox 37"/>
        <xdr:cNvSpPr txBox="1"/>
      </xdr:nvSpPr>
      <xdr:spPr>
        <a:xfrm>
          <a:off x="2990850" y="2964466"/>
          <a:ext cx="364202" cy="2154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Low</a:t>
          </a:r>
        </a:p>
      </xdr:txBody>
    </xdr:sp>
    <xdr:clientData/>
  </xdr:twoCellAnchor>
  <xdr:twoCellAnchor>
    <xdr:from>
      <xdr:col>9</xdr:col>
      <xdr:colOff>203619</xdr:colOff>
      <xdr:row>11</xdr:row>
      <xdr:rowOff>95250</xdr:rowOff>
    </xdr:from>
    <xdr:to>
      <xdr:col>9</xdr:col>
      <xdr:colOff>580645</xdr:colOff>
      <xdr:row>12</xdr:row>
      <xdr:rowOff>120194</xdr:rowOff>
    </xdr:to>
    <xdr:sp macro="" textlink="">
      <xdr:nvSpPr>
        <xdr:cNvPr id="11" name="TextBox 38"/>
        <xdr:cNvSpPr txBox="1"/>
      </xdr:nvSpPr>
      <xdr:spPr>
        <a:xfrm>
          <a:off x="7518819" y="2952750"/>
          <a:ext cx="377026" cy="2154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High</a:t>
          </a:r>
        </a:p>
      </xdr:txBody>
    </xdr:sp>
    <xdr:clientData/>
  </xdr:twoCellAnchor>
  <xdr:twoCellAnchor editAs="oneCell">
    <xdr:from>
      <xdr:col>6</xdr:col>
      <xdr:colOff>214398</xdr:colOff>
      <xdr:row>12</xdr:row>
      <xdr:rowOff>150875</xdr:rowOff>
    </xdr:from>
    <xdr:to>
      <xdr:col>7</xdr:col>
      <xdr:colOff>136840</xdr:colOff>
      <xdr:row>14</xdr:row>
      <xdr:rowOff>129876</xdr:rowOff>
    </xdr:to>
    <xdr:pic>
      <xdr:nvPicPr>
        <xdr:cNvPr id="12" name="Picture 11" descr="Captura de ecrã 2015-10-6, às 11.25.00.png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01" t="38150" r="43146" b="9069"/>
        <a:stretch/>
      </xdr:blipFill>
      <xdr:spPr>
        <a:xfrm>
          <a:off x="5672223" y="3198875"/>
          <a:ext cx="532042" cy="360000"/>
        </a:xfrm>
        <a:prstGeom prst="rect">
          <a:avLst/>
        </a:prstGeom>
      </xdr:spPr>
    </xdr:pic>
    <xdr:clientData/>
  </xdr:twoCellAnchor>
  <xdr:twoCellAnchor editAs="oneCell">
    <xdr:from>
      <xdr:col>5</xdr:col>
      <xdr:colOff>261900</xdr:colOff>
      <xdr:row>12</xdr:row>
      <xdr:rowOff>160400</xdr:rowOff>
    </xdr:from>
    <xdr:to>
      <xdr:col>6</xdr:col>
      <xdr:colOff>197099</xdr:colOff>
      <xdr:row>14</xdr:row>
      <xdr:rowOff>139401</xdr:rowOff>
    </xdr:to>
    <xdr:pic>
      <xdr:nvPicPr>
        <xdr:cNvPr id="13" name="Picture 12" descr="Captura de ecrã 2015-10-6, às 11.25.25.png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5" t="38382" r="43147" b="10227"/>
        <a:stretch/>
      </xdr:blipFill>
      <xdr:spPr>
        <a:xfrm>
          <a:off x="5110125" y="3208400"/>
          <a:ext cx="544799" cy="360000"/>
        </a:xfrm>
        <a:prstGeom prst="rect">
          <a:avLst/>
        </a:prstGeom>
      </xdr:spPr>
    </xdr:pic>
    <xdr:clientData/>
  </xdr:twoCellAnchor>
  <xdr:twoCellAnchor editAs="oneCell">
    <xdr:from>
      <xdr:col>8</xdr:col>
      <xdr:colOff>56473</xdr:colOff>
      <xdr:row>12</xdr:row>
      <xdr:rowOff>141350</xdr:rowOff>
    </xdr:from>
    <xdr:to>
      <xdr:col>9</xdr:col>
      <xdr:colOff>2809</xdr:colOff>
      <xdr:row>14</xdr:row>
      <xdr:rowOff>120351</xdr:rowOff>
    </xdr:to>
    <xdr:pic>
      <xdr:nvPicPr>
        <xdr:cNvPr id="14" name="Picture 13" descr="Captura de ecrã 2015-10-6, às 11.25.42.png"/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347" t="49346" r="52260" b="19718"/>
        <a:stretch/>
      </xdr:blipFill>
      <xdr:spPr>
        <a:xfrm>
          <a:off x="6733498" y="3189350"/>
          <a:ext cx="584511" cy="360000"/>
        </a:xfrm>
        <a:prstGeom prst="rect">
          <a:avLst/>
        </a:prstGeom>
      </xdr:spPr>
    </xdr:pic>
    <xdr:clientData/>
  </xdr:twoCellAnchor>
  <xdr:twoCellAnchor editAs="oneCell">
    <xdr:from>
      <xdr:col>7</xdr:col>
      <xdr:colOff>148752</xdr:colOff>
      <xdr:row>12</xdr:row>
      <xdr:rowOff>150875</xdr:rowOff>
    </xdr:from>
    <xdr:to>
      <xdr:col>8</xdr:col>
      <xdr:colOff>29177</xdr:colOff>
      <xdr:row>14</xdr:row>
      <xdr:rowOff>129876</xdr:rowOff>
    </xdr:to>
    <xdr:pic>
      <xdr:nvPicPr>
        <xdr:cNvPr id="15" name="Picture 14" descr="Captura de ecrã 2015-10-6, às 11.25.57.png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81" t="38630" r="43054" b="9425"/>
        <a:stretch/>
      </xdr:blipFill>
      <xdr:spPr>
        <a:xfrm>
          <a:off x="6216177" y="3198875"/>
          <a:ext cx="490025" cy="360000"/>
        </a:xfrm>
        <a:prstGeom prst="rect">
          <a:avLst/>
        </a:prstGeom>
      </xdr:spPr>
    </xdr:pic>
    <xdr:clientData/>
  </xdr:twoCellAnchor>
  <xdr:twoCellAnchor>
    <xdr:from>
      <xdr:col>5</xdr:col>
      <xdr:colOff>87370</xdr:colOff>
      <xdr:row>11</xdr:row>
      <xdr:rowOff>108480</xdr:rowOff>
    </xdr:from>
    <xdr:to>
      <xdr:col>6</xdr:col>
      <xdr:colOff>85629</xdr:colOff>
      <xdr:row>12</xdr:row>
      <xdr:rowOff>133424</xdr:rowOff>
    </xdr:to>
    <xdr:sp macro="" textlink="">
      <xdr:nvSpPr>
        <xdr:cNvPr id="16" name="TextBox 43"/>
        <xdr:cNvSpPr txBox="1"/>
      </xdr:nvSpPr>
      <xdr:spPr>
        <a:xfrm>
          <a:off x="4935595" y="2965980"/>
          <a:ext cx="607859" cy="2154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6</xdr:col>
      <xdr:colOff>112085</xdr:colOff>
      <xdr:row>11</xdr:row>
      <xdr:rowOff>101688</xdr:rowOff>
    </xdr:from>
    <xdr:to>
      <xdr:col>7</xdr:col>
      <xdr:colOff>110344</xdr:colOff>
      <xdr:row>12</xdr:row>
      <xdr:rowOff>126632</xdr:rowOff>
    </xdr:to>
    <xdr:sp macro="" textlink="">
      <xdr:nvSpPr>
        <xdr:cNvPr id="17" name="TextBox 44"/>
        <xdr:cNvSpPr txBox="1"/>
      </xdr:nvSpPr>
      <xdr:spPr>
        <a:xfrm>
          <a:off x="5569910" y="2959188"/>
          <a:ext cx="607859" cy="2154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3</xdr:col>
      <xdr:colOff>535402</xdr:colOff>
      <xdr:row>28</xdr:row>
      <xdr:rowOff>140798</xdr:rowOff>
    </xdr:from>
    <xdr:to>
      <xdr:col>4</xdr:col>
      <xdr:colOff>107149</xdr:colOff>
      <xdr:row>30</xdr:row>
      <xdr:rowOff>119838</xdr:rowOff>
    </xdr:to>
    <xdr:sp macro="" textlink="">
      <xdr:nvSpPr>
        <xdr:cNvPr id="18" name="Rectangle 17"/>
        <xdr:cNvSpPr/>
      </xdr:nvSpPr>
      <xdr:spPr>
        <a:xfrm>
          <a:off x="4104102" y="2807798"/>
          <a:ext cx="80364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4</xdr:col>
      <xdr:colOff>107149</xdr:colOff>
      <xdr:row>28</xdr:row>
      <xdr:rowOff>140798</xdr:rowOff>
    </xdr:from>
    <xdr:to>
      <xdr:col>5</xdr:col>
      <xdr:colOff>145621</xdr:colOff>
      <xdr:row>30</xdr:row>
      <xdr:rowOff>119838</xdr:rowOff>
    </xdr:to>
    <xdr:sp macro="" textlink="">
      <xdr:nvSpPr>
        <xdr:cNvPr id="19" name="Rectangle 18"/>
        <xdr:cNvSpPr/>
      </xdr:nvSpPr>
      <xdr:spPr>
        <a:xfrm>
          <a:off x="4907749" y="28077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6</xdr:col>
      <xdr:colOff>184093</xdr:colOff>
      <xdr:row>28</xdr:row>
      <xdr:rowOff>140798</xdr:rowOff>
    </xdr:from>
    <xdr:to>
      <xdr:col>7</xdr:col>
      <xdr:colOff>222565</xdr:colOff>
      <xdr:row>30</xdr:row>
      <xdr:rowOff>119838</xdr:rowOff>
    </xdr:to>
    <xdr:sp macro="" textlink="">
      <xdr:nvSpPr>
        <xdr:cNvPr id="20" name="Rectangle 19"/>
        <xdr:cNvSpPr/>
      </xdr:nvSpPr>
      <xdr:spPr>
        <a:xfrm>
          <a:off x="6330893" y="28077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5</xdr:col>
      <xdr:colOff>145621</xdr:colOff>
      <xdr:row>28</xdr:row>
      <xdr:rowOff>140798</xdr:rowOff>
    </xdr:from>
    <xdr:to>
      <xdr:col>6</xdr:col>
      <xdr:colOff>184093</xdr:colOff>
      <xdr:row>30</xdr:row>
      <xdr:rowOff>119838</xdr:rowOff>
    </xdr:to>
    <xdr:sp macro="" textlink="">
      <xdr:nvSpPr>
        <xdr:cNvPr id="21" name="Rectangle 20"/>
        <xdr:cNvSpPr/>
      </xdr:nvSpPr>
      <xdr:spPr>
        <a:xfrm>
          <a:off x="5619321" y="28077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8</xdr:col>
      <xdr:colOff>261037</xdr:colOff>
      <xdr:row>28</xdr:row>
      <xdr:rowOff>140798</xdr:rowOff>
    </xdr:from>
    <xdr:to>
      <xdr:col>9</xdr:col>
      <xdr:colOff>270934</xdr:colOff>
      <xdr:row>30</xdr:row>
      <xdr:rowOff>119838</xdr:rowOff>
    </xdr:to>
    <xdr:sp macro="" textlink="">
      <xdr:nvSpPr>
        <xdr:cNvPr id="22" name="Rectangle 21"/>
        <xdr:cNvSpPr/>
      </xdr:nvSpPr>
      <xdr:spPr>
        <a:xfrm>
          <a:off x="7754037" y="28077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7</xdr:col>
      <xdr:colOff>222565</xdr:colOff>
      <xdr:row>28</xdr:row>
      <xdr:rowOff>140798</xdr:rowOff>
    </xdr:from>
    <xdr:to>
      <xdr:col>8</xdr:col>
      <xdr:colOff>261037</xdr:colOff>
      <xdr:row>30</xdr:row>
      <xdr:rowOff>119838</xdr:rowOff>
    </xdr:to>
    <xdr:sp macro="" textlink="">
      <xdr:nvSpPr>
        <xdr:cNvPr id="23" name="Rectangle 22"/>
        <xdr:cNvSpPr/>
      </xdr:nvSpPr>
      <xdr:spPr>
        <a:xfrm>
          <a:off x="7042465" y="28077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9</xdr:col>
      <xdr:colOff>270934</xdr:colOff>
      <xdr:row>28</xdr:row>
      <xdr:rowOff>140798</xdr:rowOff>
    </xdr:from>
    <xdr:to>
      <xdr:col>10</xdr:col>
      <xdr:colOff>280831</xdr:colOff>
      <xdr:row>30</xdr:row>
      <xdr:rowOff>119838</xdr:rowOff>
    </xdr:to>
    <xdr:sp macro="" textlink="">
      <xdr:nvSpPr>
        <xdr:cNvPr id="24" name="Rectangle 23"/>
        <xdr:cNvSpPr/>
      </xdr:nvSpPr>
      <xdr:spPr>
        <a:xfrm>
          <a:off x="8487834" y="28077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1830430</xdr:colOff>
      <xdr:row>28</xdr:row>
      <xdr:rowOff>140798</xdr:rowOff>
    </xdr:from>
    <xdr:to>
      <xdr:col>3</xdr:col>
      <xdr:colOff>535402</xdr:colOff>
      <xdr:row>30</xdr:row>
      <xdr:rowOff>119838</xdr:rowOff>
    </xdr:to>
    <xdr:sp macro="" textlink="">
      <xdr:nvSpPr>
        <xdr:cNvPr id="25" name="Rectangle 24"/>
        <xdr:cNvSpPr/>
      </xdr:nvSpPr>
      <xdr:spPr>
        <a:xfrm>
          <a:off x="3176630" y="2807798"/>
          <a:ext cx="9274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1771650</xdr:colOff>
      <xdr:row>28</xdr:row>
      <xdr:rowOff>106966</xdr:rowOff>
    </xdr:from>
    <xdr:to>
      <xdr:col>3</xdr:col>
      <xdr:colOff>192752</xdr:colOff>
      <xdr:row>29</xdr:row>
      <xdr:rowOff>131910</xdr:rowOff>
    </xdr:to>
    <xdr:sp macro="" textlink="">
      <xdr:nvSpPr>
        <xdr:cNvPr id="26" name="TextBox 37"/>
        <xdr:cNvSpPr txBox="1"/>
      </xdr:nvSpPr>
      <xdr:spPr>
        <a:xfrm>
          <a:off x="3117850" y="2773966"/>
          <a:ext cx="643602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Low</a:t>
          </a:r>
        </a:p>
      </xdr:txBody>
    </xdr:sp>
    <xdr:clientData/>
  </xdr:twoCellAnchor>
  <xdr:twoCellAnchor>
    <xdr:from>
      <xdr:col>9</xdr:col>
      <xdr:colOff>203619</xdr:colOff>
      <xdr:row>28</xdr:row>
      <xdr:rowOff>95250</xdr:rowOff>
    </xdr:from>
    <xdr:to>
      <xdr:col>9</xdr:col>
      <xdr:colOff>580645</xdr:colOff>
      <xdr:row>29</xdr:row>
      <xdr:rowOff>120194</xdr:rowOff>
    </xdr:to>
    <xdr:sp macro="" textlink="">
      <xdr:nvSpPr>
        <xdr:cNvPr id="27" name="TextBox 38"/>
        <xdr:cNvSpPr txBox="1"/>
      </xdr:nvSpPr>
      <xdr:spPr>
        <a:xfrm>
          <a:off x="8420519" y="2762250"/>
          <a:ext cx="377026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High</a:t>
          </a:r>
        </a:p>
      </xdr:txBody>
    </xdr:sp>
    <xdr:clientData/>
  </xdr:twoCellAnchor>
  <xdr:twoCellAnchor editAs="oneCell">
    <xdr:from>
      <xdr:col>4</xdr:col>
      <xdr:colOff>430298</xdr:colOff>
      <xdr:row>29</xdr:row>
      <xdr:rowOff>138175</xdr:rowOff>
    </xdr:from>
    <xdr:to>
      <xdr:col>5</xdr:col>
      <xdr:colOff>352740</xdr:colOff>
      <xdr:row>31</xdr:row>
      <xdr:rowOff>117174</xdr:rowOff>
    </xdr:to>
    <xdr:pic>
      <xdr:nvPicPr>
        <xdr:cNvPr id="28" name="Picture 27" descr="Captura de ecrã 2015-10-6, às 11.25.00.png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01" t="38150" r="43146" b="9069"/>
        <a:stretch/>
      </xdr:blipFill>
      <xdr:spPr>
        <a:xfrm>
          <a:off x="6145298" y="5472175"/>
          <a:ext cx="595542" cy="334600"/>
        </a:xfrm>
        <a:prstGeom prst="rect">
          <a:avLst/>
        </a:prstGeom>
      </xdr:spPr>
    </xdr:pic>
    <xdr:clientData/>
  </xdr:twoCellAnchor>
  <xdr:twoCellAnchor editAs="oneCell">
    <xdr:from>
      <xdr:col>7</xdr:col>
      <xdr:colOff>58700</xdr:colOff>
      <xdr:row>30</xdr:row>
      <xdr:rowOff>109600</xdr:rowOff>
    </xdr:from>
    <xdr:to>
      <xdr:col>7</xdr:col>
      <xdr:colOff>598419</xdr:colOff>
      <xdr:row>32</xdr:row>
      <xdr:rowOff>88601</xdr:rowOff>
    </xdr:to>
    <xdr:pic>
      <xdr:nvPicPr>
        <xdr:cNvPr id="29" name="Picture 28" descr="Captura de ecrã 2015-10-6, às 11.25.25.png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5" t="38382" r="43147" b="10227"/>
        <a:stretch/>
      </xdr:blipFill>
      <xdr:spPr>
        <a:xfrm>
          <a:off x="7793000" y="5621400"/>
          <a:ext cx="608299" cy="334600"/>
        </a:xfrm>
        <a:prstGeom prst="rect">
          <a:avLst/>
        </a:prstGeom>
      </xdr:spPr>
    </xdr:pic>
    <xdr:clientData/>
  </xdr:twoCellAnchor>
  <xdr:twoCellAnchor editAs="oneCell">
    <xdr:from>
      <xdr:col>5</xdr:col>
      <xdr:colOff>475573</xdr:colOff>
      <xdr:row>29</xdr:row>
      <xdr:rowOff>141350</xdr:rowOff>
    </xdr:from>
    <xdr:to>
      <xdr:col>6</xdr:col>
      <xdr:colOff>472709</xdr:colOff>
      <xdr:row>31</xdr:row>
      <xdr:rowOff>120349</xdr:rowOff>
    </xdr:to>
    <xdr:pic>
      <xdr:nvPicPr>
        <xdr:cNvPr id="30" name="Picture 29" descr="Captura de ecrã 2015-10-6, às 11.25.42.png"/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347" t="49346" r="52260" b="19718"/>
        <a:stretch/>
      </xdr:blipFill>
      <xdr:spPr>
        <a:xfrm>
          <a:off x="6863673" y="5475350"/>
          <a:ext cx="670236" cy="334600"/>
        </a:xfrm>
        <a:prstGeom prst="rect">
          <a:avLst/>
        </a:prstGeom>
      </xdr:spPr>
    </xdr:pic>
    <xdr:clientData/>
  </xdr:twoCellAnchor>
  <xdr:twoCellAnchor editAs="oneCell">
    <xdr:from>
      <xdr:col>7</xdr:col>
      <xdr:colOff>402752</xdr:colOff>
      <xdr:row>29</xdr:row>
      <xdr:rowOff>138175</xdr:rowOff>
    </xdr:from>
    <xdr:to>
      <xdr:col>8</xdr:col>
      <xdr:colOff>283177</xdr:colOff>
      <xdr:row>31</xdr:row>
      <xdr:rowOff>117174</xdr:rowOff>
    </xdr:to>
    <xdr:pic>
      <xdr:nvPicPr>
        <xdr:cNvPr id="31" name="Picture 30" descr="Captura de ecrã 2015-10-6, às 11.25.57.png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81" t="38630" r="43054" b="9425"/>
        <a:stretch/>
      </xdr:blipFill>
      <xdr:spPr>
        <a:xfrm>
          <a:off x="8137052" y="5472175"/>
          <a:ext cx="553525" cy="334600"/>
        </a:xfrm>
        <a:prstGeom prst="rect">
          <a:avLst/>
        </a:prstGeom>
      </xdr:spPr>
    </xdr:pic>
    <xdr:clientData/>
  </xdr:twoCellAnchor>
  <xdr:twoCellAnchor>
    <xdr:from>
      <xdr:col>5</xdr:col>
      <xdr:colOff>87370</xdr:colOff>
      <xdr:row>28</xdr:row>
      <xdr:rowOff>108480</xdr:rowOff>
    </xdr:from>
    <xdr:to>
      <xdr:col>6</xdr:col>
      <xdr:colOff>85629</xdr:colOff>
      <xdr:row>29</xdr:row>
      <xdr:rowOff>133424</xdr:rowOff>
    </xdr:to>
    <xdr:sp macro="" textlink="">
      <xdr:nvSpPr>
        <xdr:cNvPr id="32" name="TextBox 43"/>
        <xdr:cNvSpPr txBox="1"/>
      </xdr:nvSpPr>
      <xdr:spPr>
        <a:xfrm>
          <a:off x="5561070" y="2775480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6</xdr:col>
      <xdr:colOff>112085</xdr:colOff>
      <xdr:row>28</xdr:row>
      <xdr:rowOff>101688</xdr:rowOff>
    </xdr:from>
    <xdr:to>
      <xdr:col>7</xdr:col>
      <xdr:colOff>110344</xdr:colOff>
      <xdr:row>29</xdr:row>
      <xdr:rowOff>126632</xdr:rowOff>
    </xdr:to>
    <xdr:sp macro="" textlink="">
      <xdr:nvSpPr>
        <xdr:cNvPr id="33" name="TextBox 44"/>
        <xdr:cNvSpPr txBox="1"/>
      </xdr:nvSpPr>
      <xdr:spPr>
        <a:xfrm>
          <a:off x="6258885" y="2768688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3</xdr:col>
      <xdr:colOff>535402</xdr:colOff>
      <xdr:row>48</xdr:row>
      <xdr:rowOff>140798</xdr:rowOff>
    </xdr:from>
    <xdr:to>
      <xdr:col>4</xdr:col>
      <xdr:colOff>107149</xdr:colOff>
      <xdr:row>50</xdr:row>
      <xdr:rowOff>119838</xdr:rowOff>
    </xdr:to>
    <xdr:sp macro="" textlink="">
      <xdr:nvSpPr>
        <xdr:cNvPr id="34" name="Rectangle 33"/>
        <xdr:cNvSpPr/>
      </xdr:nvSpPr>
      <xdr:spPr>
        <a:xfrm>
          <a:off x="4104102" y="5119198"/>
          <a:ext cx="80364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4</xdr:col>
      <xdr:colOff>107149</xdr:colOff>
      <xdr:row>48</xdr:row>
      <xdr:rowOff>140798</xdr:rowOff>
    </xdr:from>
    <xdr:to>
      <xdr:col>5</xdr:col>
      <xdr:colOff>145621</xdr:colOff>
      <xdr:row>50</xdr:row>
      <xdr:rowOff>119838</xdr:rowOff>
    </xdr:to>
    <xdr:sp macro="" textlink="">
      <xdr:nvSpPr>
        <xdr:cNvPr id="35" name="Rectangle 34"/>
        <xdr:cNvSpPr/>
      </xdr:nvSpPr>
      <xdr:spPr>
        <a:xfrm>
          <a:off x="4907749" y="5119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6</xdr:col>
      <xdr:colOff>184093</xdr:colOff>
      <xdr:row>48</xdr:row>
      <xdr:rowOff>140798</xdr:rowOff>
    </xdr:from>
    <xdr:to>
      <xdr:col>7</xdr:col>
      <xdr:colOff>222565</xdr:colOff>
      <xdr:row>50</xdr:row>
      <xdr:rowOff>119838</xdr:rowOff>
    </xdr:to>
    <xdr:sp macro="" textlink="">
      <xdr:nvSpPr>
        <xdr:cNvPr id="36" name="Rectangle 35"/>
        <xdr:cNvSpPr/>
      </xdr:nvSpPr>
      <xdr:spPr>
        <a:xfrm>
          <a:off x="6330893" y="5119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5</xdr:col>
      <xdr:colOff>145621</xdr:colOff>
      <xdr:row>48</xdr:row>
      <xdr:rowOff>140798</xdr:rowOff>
    </xdr:from>
    <xdr:to>
      <xdr:col>6</xdr:col>
      <xdr:colOff>184093</xdr:colOff>
      <xdr:row>50</xdr:row>
      <xdr:rowOff>119838</xdr:rowOff>
    </xdr:to>
    <xdr:sp macro="" textlink="">
      <xdr:nvSpPr>
        <xdr:cNvPr id="37" name="Rectangle 36"/>
        <xdr:cNvSpPr/>
      </xdr:nvSpPr>
      <xdr:spPr>
        <a:xfrm>
          <a:off x="5619321" y="5119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8</xdr:col>
      <xdr:colOff>261037</xdr:colOff>
      <xdr:row>48</xdr:row>
      <xdr:rowOff>140798</xdr:rowOff>
    </xdr:from>
    <xdr:to>
      <xdr:col>9</xdr:col>
      <xdr:colOff>270934</xdr:colOff>
      <xdr:row>50</xdr:row>
      <xdr:rowOff>119838</xdr:rowOff>
    </xdr:to>
    <xdr:sp macro="" textlink="">
      <xdr:nvSpPr>
        <xdr:cNvPr id="38" name="Rectangle 37"/>
        <xdr:cNvSpPr/>
      </xdr:nvSpPr>
      <xdr:spPr>
        <a:xfrm>
          <a:off x="7754037" y="51191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7</xdr:col>
      <xdr:colOff>222565</xdr:colOff>
      <xdr:row>48</xdr:row>
      <xdr:rowOff>140798</xdr:rowOff>
    </xdr:from>
    <xdr:to>
      <xdr:col>8</xdr:col>
      <xdr:colOff>261037</xdr:colOff>
      <xdr:row>50</xdr:row>
      <xdr:rowOff>119838</xdr:rowOff>
    </xdr:to>
    <xdr:sp macro="" textlink="">
      <xdr:nvSpPr>
        <xdr:cNvPr id="39" name="Rectangle 38"/>
        <xdr:cNvSpPr/>
      </xdr:nvSpPr>
      <xdr:spPr>
        <a:xfrm>
          <a:off x="7042465" y="5119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9</xdr:col>
      <xdr:colOff>270934</xdr:colOff>
      <xdr:row>48</xdr:row>
      <xdr:rowOff>140798</xdr:rowOff>
    </xdr:from>
    <xdr:to>
      <xdr:col>10</xdr:col>
      <xdr:colOff>280831</xdr:colOff>
      <xdr:row>50</xdr:row>
      <xdr:rowOff>119838</xdr:rowOff>
    </xdr:to>
    <xdr:sp macro="" textlink="">
      <xdr:nvSpPr>
        <xdr:cNvPr id="40" name="Rectangle 39"/>
        <xdr:cNvSpPr/>
      </xdr:nvSpPr>
      <xdr:spPr>
        <a:xfrm>
          <a:off x="8487834" y="51191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1830430</xdr:colOff>
      <xdr:row>48</xdr:row>
      <xdr:rowOff>140798</xdr:rowOff>
    </xdr:from>
    <xdr:to>
      <xdr:col>3</xdr:col>
      <xdr:colOff>535402</xdr:colOff>
      <xdr:row>50</xdr:row>
      <xdr:rowOff>119838</xdr:rowOff>
    </xdr:to>
    <xdr:sp macro="" textlink="">
      <xdr:nvSpPr>
        <xdr:cNvPr id="41" name="Rectangle 40"/>
        <xdr:cNvSpPr/>
      </xdr:nvSpPr>
      <xdr:spPr>
        <a:xfrm>
          <a:off x="3176630" y="5119198"/>
          <a:ext cx="9274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1771650</xdr:colOff>
      <xdr:row>48</xdr:row>
      <xdr:rowOff>106966</xdr:rowOff>
    </xdr:from>
    <xdr:to>
      <xdr:col>3</xdr:col>
      <xdr:colOff>192752</xdr:colOff>
      <xdr:row>49</xdr:row>
      <xdr:rowOff>131910</xdr:rowOff>
    </xdr:to>
    <xdr:sp macro="" textlink="">
      <xdr:nvSpPr>
        <xdr:cNvPr id="42" name="TextBox 37"/>
        <xdr:cNvSpPr txBox="1"/>
      </xdr:nvSpPr>
      <xdr:spPr>
        <a:xfrm>
          <a:off x="3117850" y="5085366"/>
          <a:ext cx="643602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Low</a:t>
          </a:r>
        </a:p>
      </xdr:txBody>
    </xdr:sp>
    <xdr:clientData/>
  </xdr:twoCellAnchor>
  <xdr:twoCellAnchor>
    <xdr:from>
      <xdr:col>9</xdr:col>
      <xdr:colOff>203619</xdr:colOff>
      <xdr:row>48</xdr:row>
      <xdr:rowOff>95250</xdr:rowOff>
    </xdr:from>
    <xdr:to>
      <xdr:col>9</xdr:col>
      <xdr:colOff>580645</xdr:colOff>
      <xdr:row>49</xdr:row>
      <xdr:rowOff>120194</xdr:rowOff>
    </xdr:to>
    <xdr:sp macro="" textlink="">
      <xdr:nvSpPr>
        <xdr:cNvPr id="43" name="TextBox 38"/>
        <xdr:cNvSpPr txBox="1"/>
      </xdr:nvSpPr>
      <xdr:spPr>
        <a:xfrm>
          <a:off x="8420519" y="5073650"/>
          <a:ext cx="377026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High</a:t>
          </a:r>
        </a:p>
      </xdr:txBody>
    </xdr:sp>
    <xdr:clientData/>
  </xdr:twoCellAnchor>
  <xdr:twoCellAnchor editAs="oneCell">
    <xdr:from>
      <xdr:col>6</xdr:col>
      <xdr:colOff>23898</xdr:colOff>
      <xdr:row>49</xdr:row>
      <xdr:rowOff>138175</xdr:rowOff>
    </xdr:from>
    <xdr:to>
      <xdr:col>7</xdr:col>
      <xdr:colOff>2220</xdr:colOff>
      <xdr:row>51</xdr:row>
      <xdr:rowOff>117175</xdr:rowOff>
    </xdr:to>
    <xdr:pic>
      <xdr:nvPicPr>
        <xdr:cNvPr id="44" name="Picture 43" descr="Captura de ecrã 2015-10-6, às 11.25.00.png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01" t="38150" r="43146" b="9069"/>
        <a:stretch/>
      </xdr:blipFill>
      <xdr:spPr>
        <a:xfrm>
          <a:off x="6170698" y="9028175"/>
          <a:ext cx="595542" cy="334600"/>
        </a:xfrm>
        <a:prstGeom prst="rect">
          <a:avLst/>
        </a:prstGeom>
      </xdr:spPr>
    </xdr:pic>
    <xdr:clientData/>
  </xdr:twoCellAnchor>
  <xdr:twoCellAnchor editAs="oneCell">
    <xdr:from>
      <xdr:col>5</xdr:col>
      <xdr:colOff>388900</xdr:colOff>
      <xdr:row>50</xdr:row>
      <xdr:rowOff>135000</xdr:rowOff>
    </xdr:from>
    <xdr:to>
      <xdr:col>6</xdr:col>
      <xdr:colOff>324099</xdr:colOff>
      <xdr:row>52</xdr:row>
      <xdr:rowOff>114000</xdr:rowOff>
    </xdr:to>
    <xdr:pic>
      <xdr:nvPicPr>
        <xdr:cNvPr id="45" name="Picture 44" descr="Captura de ecrã 2015-10-6, às 11.25.25.png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5" t="38382" r="43147" b="10227"/>
        <a:stretch/>
      </xdr:blipFill>
      <xdr:spPr>
        <a:xfrm>
          <a:off x="6777000" y="9380600"/>
          <a:ext cx="608299" cy="334600"/>
        </a:xfrm>
        <a:prstGeom prst="rect">
          <a:avLst/>
        </a:prstGeom>
      </xdr:spPr>
    </xdr:pic>
    <xdr:clientData/>
  </xdr:twoCellAnchor>
  <xdr:twoCellAnchor editAs="oneCell">
    <xdr:from>
      <xdr:col>4</xdr:col>
      <xdr:colOff>348573</xdr:colOff>
      <xdr:row>49</xdr:row>
      <xdr:rowOff>141350</xdr:rowOff>
    </xdr:from>
    <xdr:to>
      <xdr:col>5</xdr:col>
      <xdr:colOff>345709</xdr:colOff>
      <xdr:row>51</xdr:row>
      <xdr:rowOff>120350</xdr:rowOff>
    </xdr:to>
    <xdr:pic>
      <xdr:nvPicPr>
        <xdr:cNvPr id="46" name="Picture 45" descr="Captura de ecrã 2015-10-6, às 11.25.42.png"/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347" t="49346" r="52260" b="19718"/>
        <a:stretch/>
      </xdr:blipFill>
      <xdr:spPr>
        <a:xfrm>
          <a:off x="6063573" y="9209150"/>
          <a:ext cx="670236" cy="334600"/>
        </a:xfrm>
        <a:prstGeom prst="rect">
          <a:avLst/>
        </a:prstGeom>
      </xdr:spPr>
    </xdr:pic>
    <xdr:clientData/>
  </xdr:twoCellAnchor>
  <xdr:twoCellAnchor editAs="oneCell">
    <xdr:from>
      <xdr:col>7</xdr:col>
      <xdr:colOff>631352</xdr:colOff>
      <xdr:row>49</xdr:row>
      <xdr:rowOff>138175</xdr:rowOff>
    </xdr:from>
    <xdr:to>
      <xdr:col>8</xdr:col>
      <xdr:colOff>511777</xdr:colOff>
      <xdr:row>51</xdr:row>
      <xdr:rowOff>117175</xdr:rowOff>
    </xdr:to>
    <xdr:pic>
      <xdr:nvPicPr>
        <xdr:cNvPr id="47" name="Picture 46" descr="Captura de ecrã 2015-10-6, às 11.25.57.png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81" t="38630" r="43054" b="9425"/>
        <a:stretch/>
      </xdr:blipFill>
      <xdr:spPr>
        <a:xfrm>
          <a:off x="8365652" y="9205975"/>
          <a:ext cx="553525" cy="334600"/>
        </a:xfrm>
        <a:prstGeom prst="rect">
          <a:avLst/>
        </a:prstGeom>
      </xdr:spPr>
    </xdr:pic>
    <xdr:clientData/>
  </xdr:twoCellAnchor>
  <xdr:twoCellAnchor>
    <xdr:from>
      <xdr:col>5</xdr:col>
      <xdr:colOff>87370</xdr:colOff>
      <xdr:row>48</xdr:row>
      <xdr:rowOff>108480</xdr:rowOff>
    </xdr:from>
    <xdr:to>
      <xdr:col>6</xdr:col>
      <xdr:colOff>85629</xdr:colOff>
      <xdr:row>49</xdr:row>
      <xdr:rowOff>133424</xdr:rowOff>
    </xdr:to>
    <xdr:sp macro="" textlink="">
      <xdr:nvSpPr>
        <xdr:cNvPr id="48" name="TextBox 43"/>
        <xdr:cNvSpPr txBox="1"/>
      </xdr:nvSpPr>
      <xdr:spPr>
        <a:xfrm>
          <a:off x="5561070" y="5086880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6</xdr:col>
      <xdr:colOff>112085</xdr:colOff>
      <xdr:row>48</xdr:row>
      <xdr:rowOff>101688</xdr:rowOff>
    </xdr:from>
    <xdr:to>
      <xdr:col>7</xdr:col>
      <xdr:colOff>110344</xdr:colOff>
      <xdr:row>49</xdr:row>
      <xdr:rowOff>126632</xdr:rowOff>
    </xdr:to>
    <xdr:sp macro="" textlink="">
      <xdr:nvSpPr>
        <xdr:cNvPr id="49" name="TextBox 44"/>
        <xdr:cNvSpPr txBox="1"/>
      </xdr:nvSpPr>
      <xdr:spPr>
        <a:xfrm>
          <a:off x="6258885" y="5080088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3</xdr:col>
      <xdr:colOff>535402</xdr:colOff>
      <xdr:row>64</xdr:row>
      <xdr:rowOff>140798</xdr:rowOff>
    </xdr:from>
    <xdr:to>
      <xdr:col>4</xdr:col>
      <xdr:colOff>107149</xdr:colOff>
      <xdr:row>66</xdr:row>
      <xdr:rowOff>119838</xdr:rowOff>
    </xdr:to>
    <xdr:sp macro="" textlink="">
      <xdr:nvSpPr>
        <xdr:cNvPr id="50" name="Rectangle 49"/>
        <xdr:cNvSpPr/>
      </xdr:nvSpPr>
      <xdr:spPr>
        <a:xfrm>
          <a:off x="4104102" y="8852998"/>
          <a:ext cx="80364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4</xdr:col>
      <xdr:colOff>107149</xdr:colOff>
      <xdr:row>64</xdr:row>
      <xdr:rowOff>140798</xdr:rowOff>
    </xdr:from>
    <xdr:to>
      <xdr:col>5</xdr:col>
      <xdr:colOff>145621</xdr:colOff>
      <xdr:row>66</xdr:row>
      <xdr:rowOff>119838</xdr:rowOff>
    </xdr:to>
    <xdr:sp macro="" textlink="">
      <xdr:nvSpPr>
        <xdr:cNvPr id="51" name="Rectangle 50"/>
        <xdr:cNvSpPr/>
      </xdr:nvSpPr>
      <xdr:spPr>
        <a:xfrm>
          <a:off x="4907749" y="88529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6</xdr:col>
      <xdr:colOff>184093</xdr:colOff>
      <xdr:row>64</xdr:row>
      <xdr:rowOff>140798</xdr:rowOff>
    </xdr:from>
    <xdr:to>
      <xdr:col>7</xdr:col>
      <xdr:colOff>222565</xdr:colOff>
      <xdr:row>66</xdr:row>
      <xdr:rowOff>119838</xdr:rowOff>
    </xdr:to>
    <xdr:sp macro="" textlink="">
      <xdr:nvSpPr>
        <xdr:cNvPr id="52" name="Rectangle 51"/>
        <xdr:cNvSpPr/>
      </xdr:nvSpPr>
      <xdr:spPr>
        <a:xfrm>
          <a:off x="6330893" y="88529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5</xdr:col>
      <xdr:colOff>145621</xdr:colOff>
      <xdr:row>64</xdr:row>
      <xdr:rowOff>140798</xdr:rowOff>
    </xdr:from>
    <xdr:to>
      <xdr:col>6</xdr:col>
      <xdr:colOff>184093</xdr:colOff>
      <xdr:row>66</xdr:row>
      <xdr:rowOff>119838</xdr:rowOff>
    </xdr:to>
    <xdr:sp macro="" textlink="">
      <xdr:nvSpPr>
        <xdr:cNvPr id="53" name="Rectangle 52"/>
        <xdr:cNvSpPr/>
      </xdr:nvSpPr>
      <xdr:spPr>
        <a:xfrm>
          <a:off x="5619321" y="88529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8</xdr:col>
      <xdr:colOff>261037</xdr:colOff>
      <xdr:row>64</xdr:row>
      <xdr:rowOff>140798</xdr:rowOff>
    </xdr:from>
    <xdr:to>
      <xdr:col>9</xdr:col>
      <xdr:colOff>270934</xdr:colOff>
      <xdr:row>66</xdr:row>
      <xdr:rowOff>119838</xdr:rowOff>
    </xdr:to>
    <xdr:sp macro="" textlink="">
      <xdr:nvSpPr>
        <xdr:cNvPr id="54" name="Rectangle 53"/>
        <xdr:cNvSpPr/>
      </xdr:nvSpPr>
      <xdr:spPr>
        <a:xfrm>
          <a:off x="7754037" y="88529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7</xdr:col>
      <xdr:colOff>222565</xdr:colOff>
      <xdr:row>64</xdr:row>
      <xdr:rowOff>140798</xdr:rowOff>
    </xdr:from>
    <xdr:to>
      <xdr:col>8</xdr:col>
      <xdr:colOff>261037</xdr:colOff>
      <xdr:row>66</xdr:row>
      <xdr:rowOff>119838</xdr:rowOff>
    </xdr:to>
    <xdr:sp macro="" textlink="">
      <xdr:nvSpPr>
        <xdr:cNvPr id="55" name="Rectangle 54"/>
        <xdr:cNvSpPr/>
      </xdr:nvSpPr>
      <xdr:spPr>
        <a:xfrm>
          <a:off x="7042465" y="88529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9</xdr:col>
      <xdr:colOff>270934</xdr:colOff>
      <xdr:row>64</xdr:row>
      <xdr:rowOff>140798</xdr:rowOff>
    </xdr:from>
    <xdr:to>
      <xdr:col>10</xdr:col>
      <xdr:colOff>280831</xdr:colOff>
      <xdr:row>66</xdr:row>
      <xdr:rowOff>119838</xdr:rowOff>
    </xdr:to>
    <xdr:sp macro="" textlink="">
      <xdr:nvSpPr>
        <xdr:cNvPr id="56" name="Rectangle 55"/>
        <xdr:cNvSpPr/>
      </xdr:nvSpPr>
      <xdr:spPr>
        <a:xfrm>
          <a:off x="8487834" y="88529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1830430</xdr:colOff>
      <xdr:row>64</xdr:row>
      <xdr:rowOff>140798</xdr:rowOff>
    </xdr:from>
    <xdr:to>
      <xdr:col>3</xdr:col>
      <xdr:colOff>535402</xdr:colOff>
      <xdr:row>66</xdr:row>
      <xdr:rowOff>119838</xdr:rowOff>
    </xdr:to>
    <xdr:sp macro="" textlink="">
      <xdr:nvSpPr>
        <xdr:cNvPr id="57" name="Rectangle 56"/>
        <xdr:cNvSpPr/>
      </xdr:nvSpPr>
      <xdr:spPr>
        <a:xfrm>
          <a:off x="3176630" y="8852998"/>
          <a:ext cx="9274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1771650</xdr:colOff>
      <xdr:row>64</xdr:row>
      <xdr:rowOff>106966</xdr:rowOff>
    </xdr:from>
    <xdr:to>
      <xdr:col>3</xdr:col>
      <xdr:colOff>192752</xdr:colOff>
      <xdr:row>65</xdr:row>
      <xdr:rowOff>131910</xdr:rowOff>
    </xdr:to>
    <xdr:sp macro="" textlink="">
      <xdr:nvSpPr>
        <xdr:cNvPr id="58" name="TextBox 37"/>
        <xdr:cNvSpPr txBox="1"/>
      </xdr:nvSpPr>
      <xdr:spPr>
        <a:xfrm>
          <a:off x="3117850" y="8819166"/>
          <a:ext cx="643602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Low</a:t>
          </a:r>
        </a:p>
      </xdr:txBody>
    </xdr:sp>
    <xdr:clientData/>
  </xdr:twoCellAnchor>
  <xdr:twoCellAnchor>
    <xdr:from>
      <xdr:col>9</xdr:col>
      <xdr:colOff>203619</xdr:colOff>
      <xdr:row>64</xdr:row>
      <xdr:rowOff>95250</xdr:rowOff>
    </xdr:from>
    <xdr:to>
      <xdr:col>9</xdr:col>
      <xdr:colOff>580645</xdr:colOff>
      <xdr:row>65</xdr:row>
      <xdr:rowOff>120194</xdr:rowOff>
    </xdr:to>
    <xdr:sp macro="" textlink="">
      <xdr:nvSpPr>
        <xdr:cNvPr id="59" name="TextBox 38"/>
        <xdr:cNvSpPr txBox="1"/>
      </xdr:nvSpPr>
      <xdr:spPr>
        <a:xfrm>
          <a:off x="8420519" y="8807450"/>
          <a:ext cx="377026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High</a:t>
          </a:r>
        </a:p>
      </xdr:txBody>
    </xdr:sp>
    <xdr:clientData/>
  </xdr:twoCellAnchor>
  <xdr:twoCellAnchor editAs="oneCell">
    <xdr:from>
      <xdr:col>8</xdr:col>
      <xdr:colOff>493798</xdr:colOff>
      <xdr:row>65</xdr:row>
      <xdr:rowOff>163575</xdr:rowOff>
    </xdr:from>
    <xdr:to>
      <xdr:col>9</xdr:col>
      <xdr:colOff>365440</xdr:colOff>
      <xdr:row>67</xdr:row>
      <xdr:rowOff>142574</xdr:rowOff>
    </xdr:to>
    <xdr:pic>
      <xdr:nvPicPr>
        <xdr:cNvPr id="60" name="Picture 59" descr="Captura de ecrã 2015-10-6, às 11.25.00.png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01" t="38150" r="43146" b="9069"/>
        <a:stretch/>
      </xdr:blipFill>
      <xdr:spPr>
        <a:xfrm>
          <a:off x="7986798" y="12076175"/>
          <a:ext cx="595542" cy="334600"/>
        </a:xfrm>
        <a:prstGeom prst="rect">
          <a:avLst/>
        </a:prstGeom>
      </xdr:spPr>
    </xdr:pic>
    <xdr:clientData/>
  </xdr:twoCellAnchor>
  <xdr:twoCellAnchor editAs="oneCell">
    <xdr:from>
      <xdr:col>5</xdr:col>
      <xdr:colOff>630200</xdr:colOff>
      <xdr:row>65</xdr:row>
      <xdr:rowOff>160400</xdr:rowOff>
    </xdr:from>
    <xdr:to>
      <xdr:col>6</xdr:col>
      <xdr:colOff>565399</xdr:colOff>
      <xdr:row>67</xdr:row>
      <xdr:rowOff>139399</xdr:rowOff>
    </xdr:to>
    <xdr:pic>
      <xdr:nvPicPr>
        <xdr:cNvPr id="61" name="Picture 60" descr="Captura de ecrã 2015-10-6, às 11.25.25.png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5" t="38382" r="43147" b="10227"/>
        <a:stretch/>
      </xdr:blipFill>
      <xdr:spPr>
        <a:xfrm>
          <a:off x="6103900" y="12073000"/>
          <a:ext cx="608299" cy="334600"/>
        </a:xfrm>
        <a:prstGeom prst="rect">
          <a:avLst/>
        </a:prstGeom>
      </xdr:spPr>
    </xdr:pic>
    <xdr:clientData/>
  </xdr:twoCellAnchor>
  <xdr:twoCellAnchor editAs="oneCell">
    <xdr:from>
      <xdr:col>4</xdr:col>
      <xdr:colOff>310473</xdr:colOff>
      <xdr:row>65</xdr:row>
      <xdr:rowOff>154050</xdr:rowOff>
    </xdr:from>
    <xdr:to>
      <xdr:col>5</xdr:col>
      <xdr:colOff>307609</xdr:colOff>
      <xdr:row>67</xdr:row>
      <xdr:rowOff>133049</xdr:rowOff>
    </xdr:to>
    <xdr:pic>
      <xdr:nvPicPr>
        <xdr:cNvPr id="62" name="Picture 61" descr="Captura de ecrã 2015-10-6, às 11.25.42.png"/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347" t="49346" r="52260" b="19718"/>
        <a:stretch/>
      </xdr:blipFill>
      <xdr:spPr>
        <a:xfrm>
          <a:off x="5111073" y="12066650"/>
          <a:ext cx="670236" cy="334600"/>
        </a:xfrm>
        <a:prstGeom prst="rect">
          <a:avLst/>
        </a:prstGeom>
      </xdr:spPr>
    </xdr:pic>
    <xdr:clientData/>
  </xdr:twoCellAnchor>
  <xdr:twoCellAnchor editAs="oneCell">
    <xdr:from>
      <xdr:col>7</xdr:col>
      <xdr:colOff>390052</xdr:colOff>
      <xdr:row>65</xdr:row>
      <xdr:rowOff>163575</xdr:rowOff>
    </xdr:from>
    <xdr:to>
      <xdr:col>8</xdr:col>
      <xdr:colOff>270477</xdr:colOff>
      <xdr:row>67</xdr:row>
      <xdr:rowOff>142574</xdr:rowOff>
    </xdr:to>
    <xdr:pic>
      <xdr:nvPicPr>
        <xdr:cNvPr id="63" name="Picture 62" descr="Captura de ecrã 2015-10-6, às 11.25.57.png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81" t="38630" r="43054" b="9425"/>
        <a:stretch/>
      </xdr:blipFill>
      <xdr:spPr>
        <a:xfrm>
          <a:off x="7209952" y="12076175"/>
          <a:ext cx="553525" cy="334600"/>
        </a:xfrm>
        <a:prstGeom prst="rect">
          <a:avLst/>
        </a:prstGeom>
      </xdr:spPr>
    </xdr:pic>
    <xdr:clientData/>
  </xdr:twoCellAnchor>
  <xdr:twoCellAnchor>
    <xdr:from>
      <xdr:col>5</xdr:col>
      <xdr:colOff>87370</xdr:colOff>
      <xdr:row>64</xdr:row>
      <xdr:rowOff>108480</xdr:rowOff>
    </xdr:from>
    <xdr:to>
      <xdr:col>6</xdr:col>
      <xdr:colOff>85629</xdr:colOff>
      <xdr:row>65</xdr:row>
      <xdr:rowOff>133424</xdr:rowOff>
    </xdr:to>
    <xdr:sp macro="" textlink="">
      <xdr:nvSpPr>
        <xdr:cNvPr id="64" name="TextBox 43"/>
        <xdr:cNvSpPr txBox="1"/>
      </xdr:nvSpPr>
      <xdr:spPr>
        <a:xfrm>
          <a:off x="5561070" y="8820680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6</xdr:col>
      <xdr:colOff>112085</xdr:colOff>
      <xdr:row>64</xdr:row>
      <xdr:rowOff>101688</xdr:rowOff>
    </xdr:from>
    <xdr:to>
      <xdr:col>7</xdr:col>
      <xdr:colOff>110344</xdr:colOff>
      <xdr:row>65</xdr:row>
      <xdr:rowOff>126632</xdr:rowOff>
    </xdr:to>
    <xdr:sp macro="" textlink="">
      <xdr:nvSpPr>
        <xdr:cNvPr id="65" name="TextBox 44"/>
        <xdr:cNvSpPr txBox="1"/>
      </xdr:nvSpPr>
      <xdr:spPr>
        <a:xfrm>
          <a:off x="6258885" y="8813888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3</xdr:col>
      <xdr:colOff>535402</xdr:colOff>
      <xdr:row>80</xdr:row>
      <xdr:rowOff>140798</xdr:rowOff>
    </xdr:from>
    <xdr:to>
      <xdr:col>4</xdr:col>
      <xdr:colOff>107149</xdr:colOff>
      <xdr:row>82</xdr:row>
      <xdr:rowOff>119838</xdr:rowOff>
    </xdr:to>
    <xdr:sp macro="" textlink="">
      <xdr:nvSpPr>
        <xdr:cNvPr id="66" name="Rectangle 65"/>
        <xdr:cNvSpPr/>
      </xdr:nvSpPr>
      <xdr:spPr>
        <a:xfrm>
          <a:off x="4104102" y="11875598"/>
          <a:ext cx="80364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4</xdr:col>
      <xdr:colOff>107149</xdr:colOff>
      <xdr:row>80</xdr:row>
      <xdr:rowOff>140798</xdr:rowOff>
    </xdr:from>
    <xdr:to>
      <xdr:col>5</xdr:col>
      <xdr:colOff>145621</xdr:colOff>
      <xdr:row>82</xdr:row>
      <xdr:rowOff>119838</xdr:rowOff>
    </xdr:to>
    <xdr:sp macro="" textlink="">
      <xdr:nvSpPr>
        <xdr:cNvPr id="67" name="Rectangle 66"/>
        <xdr:cNvSpPr/>
      </xdr:nvSpPr>
      <xdr:spPr>
        <a:xfrm>
          <a:off x="4907749" y="118755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6</xdr:col>
      <xdr:colOff>184093</xdr:colOff>
      <xdr:row>80</xdr:row>
      <xdr:rowOff>140798</xdr:rowOff>
    </xdr:from>
    <xdr:to>
      <xdr:col>7</xdr:col>
      <xdr:colOff>222565</xdr:colOff>
      <xdr:row>82</xdr:row>
      <xdr:rowOff>119838</xdr:rowOff>
    </xdr:to>
    <xdr:sp macro="" textlink="">
      <xdr:nvSpPr>
        <xdr:cNvPr id="68" name="Rectangle 67"/>
        <xdr:cNvSpPr/>
      </xdr:nvSpPr>
      <xdr:spPr>
        <a:xfrm>
          <a:off x="6330893" y="118755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5</xdr:col>
      <xdr:colOff>145621</xdr:colOff>
      <xdr:row>80</xdr:row>
      <xdr:rowOff>140798</xdr:rowOff>
    </xdr:from>
    <xdr:to>
      <xdr:col>6</xdr:col>
      <xdr:colOff>184093</xdr:colOff>
      <xdr:row>82</xdr:row>
      <xdr:rowOff>119838</xdr:rowOff>
    </xdr:to>
    <xdr:sp macro="" textlink="">
      <xdr:nvSpPr>
        <xdr:cNvPr id="69" name="Rectangle 68"/>
        <xdr:cNvSpPr/>
      </xdr:nvSpPr>
      <xdr:spPr>
        <a:xfrm>
          <a:off x="5619321" y="118755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8</xdr:col>
      <xdr:colOff>261037</xdr:colOff>
      <xdr:row>80</xdr:row>
      <xdr:rowOff>140798</xdr:rowOff>
    </xdr:from>
    <xdr:to>
      <xdr:col>9</xdr:col>
      <xdr:colOff>270934</xdr:colOff>
      <xdr:row>82</xdr:row>
      <xdr:rowOff>119838</xdr:rowOff>
    </xdr:to>
    <xdr:sp macro="" textlink="">
      <xdr:nvSpPr>
        <xdr:cNvPr id="70" name="Rectangle 69"/>
        <xdr:cNvSpPr/>
      </xdr:nvSpPr>
      <xdr:spPr>
        <a:xfrm>
          <a:off x="7754037" y="118755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7</xdr:col>
      <xdr:colOff>222565</xdr:colOff>
      <xdr:row>80</xdr:row>
      <xdr:rowOff>140798</xdr:rowOff>
    </xdr:from>
    <xdr:to>
      <xdr:col>8</xdr:col>
      <xdr:colOff>261037</xdr:colOff>
      <xdr:row>82</xdr:row>
      <xdr:rowOff>119838</xdr:rowOff>
    </xdr:to>
    <xdr:sp macro="" textlink="">
      <xdr:nvSpPr>
        <xdr:cNvPr id="71" name="Rectangle 70"/>
        <xdr:cNvSpPr/>
      </xdr:nvSpPr>
      <xdr:spPr>
        <a:xfrm>
          <a:off x="7042465" y="118755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9</xdr:col>
      <xdr:colOff>270934</xdr:colOff>
      <xdr:row>80</xdr:row>
      <xdr:rowOff>140798</xdr:rowOff>
    </xdr:from>
    <xdr:to>
      <xdr:col>10</xdr:col>
      <xdr:colOff>280831</xdr:colOff>
      <xdr:row>82</xdr:row>
      <xdr:rowOff>119838</xdr:rowOff>
    </xdr:to>
    <xdr:sp macro="" textlink="">
      <xdr:nvSpPr>
        <xdr:cNvPr id="72" name="Rectangle 71"/>
        <xdr:cNvSpPr/>
      </xdr:nvSpPr>
      <xdr:spPr>
        <a:xfrm>
          <a:off x="8487834" y="118755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1830430</xdr:colOff>
      <xdr:row>80</xdr:row>
      <xdr:rowOff>140798</xdr:rowOff>
    </xdr:from>
    <xdr:to>
      <xdr:col>3</xdr:col>
      <xdr:colOff>535402</xdr:colOff>
      <xdr:row>82</xdr:row>
      <xdr:rowOff>119838</xdr:rowOff>
    </xdr:to>
    <xdr:sp macro="" textlink="">
      <xdr:nvSpPr>
        <xdr:cNvPr id="73" name="Rectangle 72"/>
        <xdr:cNvSpPr/>
      </xdr:nvSpPr>
      <xdr:spPr>
        <a:xfrm>
          <a:off x="3176630" y="11875598"/>
          <a:ext cx="9274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1771650</xdr:colOff>
      <xdr:row>80</xdr:row>
      <xdr:rowOff>106966</xdr:rowOff>
    </xdr:from>
    <xdr:to>
      <xdr:col>3</xdr:col>
      <xdr:colOff>192752</xdr:colOff>
      <xdr:row>81</xdr:row>
      <xdr:rowOff>131910</xdr:rowOff>
    </xdr:to>
    <xdr:sp macro="" textlink="">
      <xdr:nvSpPr>
        <xdr:cNvPr id="74" name="TextBox 37"/>
        <xdr:cNvSpPr txBox="1"/>
      </xdr:nvSpPr>
      <xdr:spPr>
        <a:xfrm>
          <a:off x="3117850" y="11841766"/>
          <a:ext cx="643602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Low</a:t>
          </a:r>
        </a:p>
      </xdr:txBody>
    </xdr:sp>
    <xdr:clientData/>
  </xdr:twoCellAnchor>
  <xdr:twoCellAnchor>
    <xdr:from>
      <xdr:col>9</xdr:col>
      <xdr:colOff>203619</xdr:colOff>
      <xdr:row>80</xdr:row>
      <xdr:rowOff>95250</xdr:rowOff>
    </xdr:from>
    <xdr:to>
      <xdr:col>9</xdr:col>
      <xdr:colOff>580645</xdr:colOff>
      <xdr:row>81</xdr:row>
      <xdr:rowOff>120194</xdr:rowOff>
    </xdr:to>
    <xdr:sp macro="" textlink="">
      <xdr:nvSpPr>
        <xdr:cNvPr id="75" name="TextBox 38"/>
        <xdr:cNvSpPr txBox="1"/>
      </xdr:nvSpPr>
      <xdr:spPr>
        <a:xfrm>
          <a:off x="8420519" y="11830050"/>
          <a:ext cx="377026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High</a:t>
          </a:r>
        </a:p>
      </xdr:txBody>
    </xdr:sp>
    <xdr:clientData/>
  </xdr:twoCellAnchor>
  <xdr:twoCellAnchor editAs="oneCell">
    <xdr:from>
      <xdr:col>7</xdr:col>
      <xdr:colOff>519198</xdr:colOff>
      <xdr:row>81</xdr:row>
      <xdr:rowOff>163575</xdr:rowOff>
    </xdr:from>
    <xdr:to>
      <xdr:col>8</xdr:col>
      <xdr:colOff>441640</xdr:colOff>
      <xdr:row>83</xdr:row>
      <xdr:rowOff>142576</xdr:rowOff>
    </xdr:to>
    <xdr:pic>
      <xdr:nvPicPr>
        <xdr:cNvPr id="76" name="Picture 75" descr="Captura de ecrã 2015-10-6, às 11.25.00.png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01" t="38150" r="43146" b="9069"/>
        <a:stretch/>
      </xdr:blipFill>
      <xdr:spPr>
        <a:xfrm>
          <a:off x="7339098" y="15098775"/>
          <a:ext cx="595542" cy="334600"/>
        </a:xfrm>
        <a:prstGeom prst="rect">
          <a:avLst/>
        </a:prstGeom>
      </xdr:spPr>
    </xdr:pic>
    <xdr:clientData/>
  </xdr:twoCellAnchor>
  <xdr:twoCellAnchor editAs="oneCell">
    <xdr:from>
      <xdr:col>7</xdr:col>
      <xdr:colOff>223800</xdr:colOff>
      <xdr:row>82</xdr:row>
      <xdr:rowOff>160400</xdr:rowOff>
    </xdr:from>
    <xdr:to>
      <xdr:col>8</xdr:col>
      <xdr:colOff>158999</xdr:colOff>
      <xdr:row>84</xdr:row>
      <xdr:rowOff>139400</xdr:rowOff>
    </xdr:to>
    <xdr:pic>
      <xdr:nvPicPr>
        <xdr:cNvPr id="77" name="Picture 76" descr="Captura de ecrã 2015-10-6, às 11.25.25.png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5" t="38382" r="43147" b="10227"/>
        <a:stretch/>
      </xdr:blipFill>
      <xdr:spPr>
        <a:xfrm>
          <a:off x="7043700" y="15273400"/>
          <a:ext cx="608299" cy="334600"/>
        </a:xfrm>
        <a:prstGeom prst="rect">
          <a:avLst/>
        </a:prstGeom>
      </xdr:spPr>
    </xdr:pic>
    <xdr:clientData/>
  </xdr:twoCellAnchor>
  <xdr:twoCellAnchor editAs="oneCell">
    <xdr:from>
      <xdr:col>4</xdr:col>
      <xdr:colOff>488273</xdr:colOff>
      <xdr:row>82</xdr:row>
      <xdr:rowOff>14350</xdr:rowOff>
    </xdr:from>
    <xdr:to>
      <xdr:col>5</xdr:col>
      <xdr:colOff>485409</xdr:colOff>
      <xdr:row>83</xdr:row>
      <xdr:rowOff>171151</xdr:rowOff>
    </xdr:to>
    <xdr:pic>
      <xdr:nvPicPr>
        <xdr:cNvPr id="78" name="Picture 77" descr="Captura de ecrã 2015-10-6, às 11.25.42.png"/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347" t="49346" r="52260" b="19718"/>
        <a:stretch/>
      </xdr:blipFill>
      <xdr:spPr>
        <a:xfrm>
          <a:off x="5288873" y="15127350"/>
          <a:ext cx="670236" cy="334600"/>
        </a:xfrm>
        <a:prstGeom prst="rect">
          <a:avLst/>
        </a:prstGeom>
      </xdr:spPr>
    </xdr:pic>
    <xdr:clientData/>
  </xdr:twoCellAnchor>
  <xdr:twoCellAnchor editAs="oneCell">
    <xdr:from>
      <xdr:col>6</xdr:col>
      <xdr:colOff>605952</xdr:colOff>
      <xdr:row>83</xdr:row>
      <xdr:rowOff>163575</xdr:rowOff>
    </xdr:from>
    <xdr:to>
      <xdr:col>7</xdr:col>
      <xdr:colOff>486377</xdr:colOff>
      <xdr:row>85</xdr:row>
      <xdr:rowOff>142574</xdr:rowOff>
    </xdr:to>
    <xdr:pic>
      <xdr:nvPicPr>
        <xdr:cNvPr id="79" name="Picture 78" descr="Captura de ecrã 2015-10-6, às 11.25.57.png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81" t="38630" r="43054" b="9425"/>
        <a:stretch/>
      </xdr:blipFill>
      <xdr:spPr>
        <a:xfrm>
          <a:off x="6752752" y="15454375"/>
          <a:ext cx="553525" cy="334600"/>
        </a:xfrm>
        <a:prstGeom prst="rect">
          <a:avLst/>
        </a:prstGeom>
      </xdr:spPr>
    </xdr:pic>
    <xdr:clientData/>
  </xdr:twoCellAnchor>
  <xdr:twoCellAnchor>
    <xdr:from>
      <xdr:col>5</xdr:col>
      <xdr:colOff>87370</xdr:colOff>
      <xdr:row>80</xdr:row>
      <xdr:rowOff>108480</xdr:rowOff>
    </xdr:from>
    <xdr:to>
      <xdr:col>6</xdr:col>
      <xdr:colOff>85629</xdr:colOff>
      <xdr:row>81</xdr:row>
      <xdr:rowOff>133424</xdr:rowOff>
    </xdr:to>
    <xdr:sp macro="" textlink="">
      <xdr:nvSpPr>
        <xdr:cNvPr id="80" name="TextBox 43"/>
        <xdr:cNvSpPr txBox="1"/>
      </xdr:nvSpPr>
      <xdr:spPr>
        <a:xfrm>
          <a:off x="5561070" y="11843280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6</xdr:col>
      <xdr:colOff>112085</xdr:colOff>
      <xdr:row>80</xdr:row>
      <xdr:rowOff>101688</xdr:rowOff>
    </xdr:from>
    <xdr:to>
      <xdr:col>7</xdr:col>
      <xdr:colOff>110344</xdr:colOff>
      <xdr:row>81</xdr:row>
      <xdr:rowOff>126632</xdr:rowOff>
    </xdr:to>
    <xdr:sp macro="" textlink="">
      <xdr:nvSpPr>
        <xdr:cNvPr id="81" name="TextBox 44"/>
        <xdr:cNvSpPr txBox="1"/>
      </xdr:nvSpPr>
      <xdr:spPr>
        <a:xfrm>
          <a:off x="6258885" y="11836488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3</xdr:col>
      <xdr:colOff>535402</xdr:colOff>
      <xdr:row>102</xdr:row>
      <xdr:rowOff>140798</xdr:rowOff>
    </xdr:from>
    <xdr:to>
      <xdr:col>4</xdr:col>
      <xdr:colOff>107149</xdr:colOff>
      <xdr:row>104</xdr:row>
      <xdr:rowOff>119838</xdr:rowOff>
    </xdr:to>
    <xdr:sp macro="" textlink="">
      <xdr:nvSpPr>
        <xdr:cNvPr id="82" name="Rectangle 81"/>
        <xdr:cNvSpPr/>
      </xdr:nvSpPr>
      <xdr:spPr>
        <a:xfrm>
          <a:off x="4104102" y="14898198"/>
          <a:ext cx="80364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4</xdr:col>
      <xdr:colOff>107149</xdr:colOff>
      <xdr:row>102</xdr:row>
      <xdr:rowOff>140798</xdr:rowOff>
    </xdr:from>
    <xdr:to>
      <xdr:col>5</xdr:col>
      <xdr:colOff>145621</xdr:colOff>
      <xdr:row>104</xdr:row>
      <xdr:rowOff>119838</xdr:rowOff>
    </xdr:to>
    <xdr:sp macro="" textlink="">
      <xdr:nvSpPr>
        <xdr:cNvPr id="83" name="Rectangle 82"/>
        <xdr:cNvSpPr/>
      </xdr:nvSpPr>
      <xdr:spPr>
        <a:xfrm>
          <a:off x="4907749" y="14898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6</xdr:col>
      <xdr:colOff>184093</xdr:colOff>
      <xdr:row>102</xdr:row>
      <xdr:rowOff>140798</xdr:rowOff>
    </xdr:from>
    <xdr:to>
      <xdr:col>7</xdr:col>
      <xdr:colOff>222565</xdr:colOff>
      <xdr:row>104</xdr:row>
      <xdr:rowOff>119838</xdr:rowOff>
    </xdr:to>
    <xdr:sp macro="" textlink="">
      <xdr:nvSpPr>
        <xdr:cNvPr id="84" name="Rectangle 83"/>
        <xdr:cNvSpPr/>
      </xdr:nvSpPr>
      <xdr:spPr>
        <a:xfrm>
          <a:off x="6330893" y="14898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5</xdr:col>
      <xdr:colOff>145621</xdr:colOff>
      <xdr:row>102</xdr:row>
      <xdr:rowOff>140798</xdr:rowOff>
    </xdr:from>
    <xdr:to>
      <xdr:col>6</xdr:col>
      <xdr:colOff>184093</xdr:colOff>
      <xdr:row>104</xdr:row>
      <xdr:rowOff>119838</xdr:rowOff>
    </xdr:to>
    <xdr:sp macro="" textlink="">
      <xdr:nvSpPr>
        <xdr:cNvPr id="85" name="Rectangle 84"/>
        <xdr:cNvSpPr/>
      </xdr:nvSpPr>
      <xdr:spPr>
        <a:xfrm>
          <a:off x="5619321" y="14898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8</xdr:col>
      <xdr:colOff>261037</xdr:colOff>
      <xdr:row>102</xdr:row>
      <xdr:rowOff>140798</xdr:rowOff>
    </xdr:from>
    <xdr:to>
      <xdr:col>9</xdr:col>
      <xdr:colOff>270934</xdr:colOff>
      <xdr:row>104</xdr:row>
      <xdr:rowOff>119838</xdr:rowOff>
    </xdr:to>
    <xdr:sp macro="" textlink="">
      <xdr:nvSpPr>
        <xdr:cNvPr id="86" name="Rectangle 85"/>
        <xdr:cNvSpPr/>
      </xdr:nvSpPr>
      <xdr:spPr>
        <a:xfrm>
          <a:off x="7754037" y="148981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7</xdr:col>
      <xdr:colOff>222565</xdr:colOff>
      <xdr:row>102</xdr:row>
      <xdr:rowOff>140798</xdr:rowOff>
    </xdr:from>
    <xdr:to>
      <xdr:col>8</xdr:col>
      <xdr:colOff>261037</xdr:colOff>
      <xdr:row>104</xdr:row>
      <xdr:rowOff>119838</xdr:rowOff>
    </xdr:to>
    <xdr:sp macro="" textlink="">
      <xdr:nvSpPr>
        <xdr:cNvPr id="87" name="Rectangle 86"/>
        <xdr:cNvSpPr/>
      </xdr:nvSpPr>
      <xdr:spPr>
        <a:xfrm>
          <a:off x="7042465" y="14898198"/>
          <a:ext cx="7115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9</xdr:col>
      <xdr:colOff>270934</xdr:colOff>
      <xdr:row>102</xdr:row>
      <xdr:rowOff>140798</xdr:rowOff>
    </xdr:from>
    <xdr:to>
      <xdr:col>10</xdr:col>
      <xdr:colOff>280831</xdr:colOff>
      <xdr:row>104</xdr:row>
      <xdr:rowOff>119838</xdr:rowOff>
    </xdr:to>
    <xdr:sp macro="" textlink="">
      <xdr:nvSpPr>
        <xdr:cNvPr id="88" name="Rectangle 87"/>
        <xdr:cNvSpPr/>
      </xdr:nvSpPr>
      <xdr:spPr>
        <a:xfrm>
          <a:off x="8487834" y="14898198"/>
          <a:ext cx="733797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1830430</xdr:colOff>
      <xdr:row>102</xdr:row>
      <xdr:rowOff>140798</xdr:rowOff>
    </xdr:from>
    <xdr:to>
      <xdr:col>3</xdr:col>
      <xdr:colOff>535402</xdr:colOff>
      <xdr:row>104</xdr:row>
      <xdr:rowOff>119838</xdr:rowOff>
    </xdr:to>
    <xdr:sp macro="" textlink="">
      <xdr:nvSpPr>
        <xdr:cNvPr id="89" name="Rectangle 88"/>
        <xdr:cNvSpPr/>
      </xdr:nvSpPr>
      <xdr:spPr>
        <a:xfrm>
          <a:off x="3176630" y="14898198"/>
          <a:ext cx="927472" cy="334640"/>
        </a:xfrm>
        <a:prstGeom prst="rect">
          <a:avLst/>
        </a:prstGeom>
        <a:noFill/>
        <a:ln w="3175" cmpd="sng">
          <a:solidFill>
            <a:schemeClr val="tx2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n-US">
            <a:solidFill>
              <a:srgbClr val="083763"/>
            </a:solidFill>
          </a:endParaRPr>
        </a:p>
      </xdr:txBody>
    </xdr:sp>
    <xdr:clientData/>
  </xdr:twoCellAnchor>
  <xdr:twoCellAnchor>
    <xdr:from>
      <xdr:col>2</xdr:col>
      <xdr:colOff>1771650</xdr:colOff>
      <xdr:row>102</xdr:row>
      <xdr:rowOff>106966</xdr:rowOff>
    </xdr:from>
    <xdr:to>
      <xdr:col>3</xdr:col>
      <xdr:colOff>192752</xdr:colOff>
      <xdr:row>103</xdr:row>
      <xdr:rowOff>131910</xdr:rowOff>
    </xdr:to>
    <xdr:sp macro="" textlink="">
      <xdr:nvSpPr>
        <xdr:cNvPr id="90" name="TextBox 37"/>
        <xdr:cNvSpPr txBox="1"/>
      </xdr:nvSpPr>
      <xdr:spPr>
        <a:xfrm>
          <a:off x="3117850" y="14864366"/>
          <a:ext cx="643602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Low</a:t>
          </a:r>
        </a:p>
      </xdr:txBody>
    </xdr:sp>
    <xdr:clientData/>
  </xdr:twoCellAnchor>
  <xdr:twoCellAnchor>
    <xdr:from>
      <xdr:col>9</xdr:col>
      <xdr:colOff>203619</xdr:colOff>
      <xdr:row>102</xdr:row>
      <xdr:rowOff>95250</xdr:rowOff>
    </xdr:from>
    <xdr:to>
      <xdr:col>9</xdr:col>
      <xdr:colOff>580645</xdr:colOff>
      <xdr:row>103</xdr:row>
      <xdr:rowOff>120194</xdr:rowOff>
    </xdr:to>
    <xdr:sp macro="" textlink="">
      <xdr:nvSpPr>
        <xdr:cNvPr id="91" name="TextBox 38"/>
        <xdr:cNvSpPr txBox="1"/>
      </xdr:nvSpPr>
      <xdr:spPr>
        <a:xfrm>
          <a:off x="8420519" y="14852650"/>
          <a:ext cx="377026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High</a:t>
          </a:r>
        </a:p>
      </xdr:txBody>
    </xdr:sp>
    <xdr:clientData/>
  </xdr:twoCellAnchor>
  <xdr:twoCellAnchor editAs="oneCell">
    <xdr:from>
      <xdr:col>7</xdr:col>
      <xdr:colOff>519198</xdr:colOff>
      <xdr:row>103</xdr:row>
      <xdr:rowOff>163575</xdr:rowOff>
    </xdr:from>
    <xdr:to>
      <xdr:col>8</xdr:col>
      <xdr:colOff>441640</xdr:colOff>
      <xdr:row>105</xdr:row>
      <xdr:rowOff>142576</xdr:rowOff>
    </xdr:to>
    <xdr:pic>
      <xdr:nvPicPr>
        <xdr:cNvPr id="92" name="Picture 91" descr="Captura de ecrã 2015-10-6, às 11.25.00.png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101" t="38150" r="43146" b="9069"/>
        <a:stretch/>
      </xdr:blipFill>
      <xdr:spPr>
        <a:xfrm>
          <a:off x="7339098" y="15098775"/>
          <a:ext cx="595542" cy="334600"/>
        </a:xfrm>
        <a:prstGeom prst="rect">
          <a:avLst/>
        </a:prstGeom>
      </xdr:spPr>
    </xdr:pic>
    <xdr:clientData/>
  </xdr:twoCellAnchor>
  <xdr:twoCellAnchor editAs="oneCell">
    <xdr:from>
      <xdr:col>5</xdr:col>
      <xdr:colOff>630200</xdr:colOff>
      <xdr:row>103</xdr:row>
      <xdr:rowOff>173100</xdr:rowOff>
    </xdr:from>
    <xdr:to>
      <xdr:col>6</xdr:col>
      <xdr:colOff>565399</xdr:colOff>
      <xdr:row>105</xdr:row>
      <xdr:rowOff>152101</xdr:rowOff>
    </xdr:to>
    <xdr:pic>
      <xdr:nvPicPr>
        <xdr:cNvPr id="93" name="Picture 92" descr="Captura de ecrã 2015-10-6, às 11.25.25.png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245" t="38382" r="43147" b="10227"/>
        <a:stretch/>
      </xdr:blipFill>
      <xdr:spPr>
        <a:xfrm>
          <a:off x="7018300" y="18664300"/>
          <a:ext cx="608299" cy="334600"/>
        </a:xfrm>
        <a:prstGeom prst="rect">
          <a:avLst/>
        </a:prstGeom>
      </xdr:spPr>
    </xdr:pic>
    <xdr:clientData/>
  </xdr:twoCellAnchor>
  <xdr:twoCellAnchor editAs="oneCell">
    <xdr:from>
      <xdr:col>4</xdr:col>
      <xdr:colOff>589873</xdr:colOff>
      <xdr:row>103</xdr:row>
      <xdr:rowOff>166750</xdr:rowOff>
    </xdr:from>
    <xdr:to>
      <xdr:col>5</xdr:col>
      <xdr:colOff>587009</xdr:colOff>
      <xdr:row>105</xdr:row>
      <xdr:rowOff>145751</xdr:rowOff>
    </xdr:to>
    <xdr:pic>
      <xdr:nvPicPr>
        <xdr:cNvPr id="94" name="Picture 93" descr="Captura de ecrã 2015-10-6, às 11.25.42.png"/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347" t="49346" r="52260" b="19718"/>
        <a:stretch/>
      </xdr:blipFill>
      <xdr:spPr>
        <a:xfrm>
          <a:off x="6304873" y="18657950"/>
          <a:ext cx="670236" cy="334600"/>
        </a:xfrm>
        <a:prstGeom prst="rect">
          <a:avLst/>
        </a:prstGeom>
      </xdr:spPr>
    </xdr:pic>
    <xdr:clientData/>
  </xdr:twoCellAnchor>
  <xdr:twoCellAnchor editAs="oneCell">
    <xdr:from>
      <xdr:col>6</xdr:col>
      <xdr:colOff>605952</xdr:colOff>
      <xdr:row>103</xdr:row>
      <xdr:rowOff>163575</xdr:rowOff>
    </xdr:from>
    <xdr:to>
      <xdr:col>7</xdr:col>
      <xdr:colOff>486377</xdr:colOff>
      <xdr:row>105</xdr:row>
      <xdr:rowOff>142576</xdr:rowOff>
    </xdr:to>
    <xdr:pic>
      <xdr:nvPicPr>
        <xdr:cNvPr id="95" name="Picture 94" descr="Captura de ecrã 2015-10-6, às 11.25.57.png"/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81" t="38630" r="43054" b="9425"/>
        <a:stretch/>
      </xdr:blipFill>
      <xdr:spPr>
        <a:xfrm>
          <a:off x="7667152" y="18654775"/>
          <a:ext cx="553525" cy="334600"/>
        </a:xfrm>
        <a:prstGeom prst="rect">
          <a:avLst/>
        </a:prstGeom>
      </xdr:spPr>
    </xdr:pic>
    <xdr:clientData/>
  </xdr:twoCellAnchor>
  <xdr:twoCellAnchor>
    <xdr:from>
      <xdr:col>5</xdr:col>
      <xdr:colOff>87370</xdr:colOff>
      <xdr:row>102</xdr:row>
      <xdr:rowOff>108480</xdr:rowOff>
    </xdr:from>
    <xdr:to>
      <xdr:col>6</xdr:col>
      <xdr:colOff>85629</xdr:colOff>
      <xdr:row>103</xdr:row>
      <xdr:rowOff>133424</xdr:rowOff>
    </xdr:to>
    <xdr:sp macro="" textlink="">
      <xdr:nvSpPr>
        <xdr:cNvPr id="96" name="TextBox 43"/>
        <xdr:cNvSpPr txBox="1"/>
      </xdr:nvSpPr>
      <xdr:spPr>
        <a:xfrm>
          <a:off x="5561070" y="14865880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  <xdr:twoCellAnchor>
    <xdr:from>
      <xdr:col>6</xdr:col>
      <xdr:colOff>112085</xdr:colOff>
      <xdr:row>102</xdr:row>
      <xdr:rowOff>101688</xdr:rowOff>
    </xdr:from>
    <xdr:to>
      <xdr:col>7</xdr:col>
      <xdr:colOff>110344</xdr:colOff>
      <xdr:row>103</xdr:row>
      <xdr:rowOff>126632</xdr:rowOff>
    </xdr:to>
    <xdr:sp macro="" textlink="">
      <xdr:nvSpPr>
        <xdr:cNvPr id="97" name="TextBox 44"/>
        <xdr:cNvSpPr txBox="1"/>
      </xdr:nvSpPr>
      <xdr:spPr>
        <a:xfrm>
          <a:off x="6258885" y="14859088"/>
          <a:ext cx="671359" cy="20274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PT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r>
            <a:rPr lang="en-US" sz="800">
              <a:solidFill>
                <a:srgbClr val="083763"/>
              </a:solidFill>
              <a:latin typeface="+mn-lt"/>
            </a:rPr>
            <a:t>Moderate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590550</xdr:colOff>
      <xdr:row>3</xdr:row>
      <xdr:rowOff>133350</xdr:rowOff>
    </xdr:from>
    <xdr:to>
      <xdr:col>16</xdr:col>
      <xdr:colOff>133350</xdr:colOff>
      <xdr:row>19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21</xdr:row>
      <xdr:rowOff>13335</xdr:rowOff>
    </xdr:from>
    <xdr:to>
      <xdr:col>15</xdr:col>
      <xdr:colOff>291465</xdr:colOff>
      <xdr:row>35</xdr:row>
      <xdr:rowOff>89535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518160</xdr:colOff>
      <xdr:row>37</xdr:row>
      <xdr:rowOff>22860</xdr:rowOff>
    </xdr:from>
    <xdr:to>
      <xdr:col>15</xdr:col>
      <xdr:colOff>274320</xdr:colOff>
      <xdr:row>52</xdr:row>
      <xdr:rowOff>7620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06"/>
  <sheetViews>
    <sheetView showGridLines="0" tabSelected="1" topLeftCell="C1" zoomScale="90" zoomScaleNormal="90" workbookViewId="0">
      <selection activeCell="N81" sqref="N81"/>
    </sheetView>
  </sheetViews>
  <sheetFormatPr defaultColWidth="8.7109375" defaultRowHeight="15" x14ac:dyDescent="0.25"/>
  <cols>
    <col min="3" max="3" width="49.28515625" customWidth="1"/>
    <col min="4" max="4" width="16.140625" bestFit="1" customWidth="1"/>
    <col min="9" max="12" width="9.42578125" bestFit="1" customWidth="1"/>
    <col min="16" max="16" width="17.42578125" customWidth="1"/>
  </cols>
  <sheetData>
    <row r="2" spans="2:14" x14ac:dyDescent="0.25">
      <c r="C2" s="19" t="s">
        <v>23</v>
      </c>
      <c r="D2" s="19"/>
    </row>
    <row r="3" spans="2:14" x14ac:dyDescent="0.25">
      <c r="C3" s="24" t="s">
        <v>53</v>
      </c>
      <c r="D3" s="24"/>
      <c r="F3" s="24" t="s">
        <v>54</v>
      </c>
      <c r="I3" s="24"/>
      <c r="J3" s="24" t="s">
        <v>55</v>
      </c>
    </row>
    <row r="4" spans="2:14" x14ac:dyDescent="0.25">
      <c r="C4" s="24"/>
      <c r="D4" s="24"/>
      <c r="I4" s="24"/>
    </row>
    <row r="5" spans="2:14" x14ac:dyDescent="0.25">
      <c r="B5" s="17"/>
      <c r="C5" s="6"/>
      <c r="D5" s="15" t="s">
        <v>16</v>
      </c>
      <c r="E5" s="15" t="s">
        <v>17</v>
      </c>
      <c r="F5" s="15" t="s">
        <v>18</v>
      </c>
      <c r="G5" s="15" t="s">
        <v>19</v>
      </c>
      <c r="H5" s="6"/>
      <c r="I5" s="14" t="s">
        <v>16</v>
      </c>
      <c r="J5" s="14" t="s">
        <v>17</v>
      </c>
      <c r="K5" s="14" t="s">
        <v>18</v>
      </c>
      <c r="L5" s="14" t="s">
        <v>19</v>
      </c>
      <c r="M5" s="6"/>
      <c r="N5" s="6"/>
    </row>
    <row r="6" spans="2:14" x14ac:dyDescent="0.25">
      <c r="B6" s="17"/>
      <c r="C6" t="s">
        <v>12</v>
      </c>
      <c r="D6">
        <v>1.6</v>
      </c>
      <c r="E6">
        <v>2.5</v>
      </c>
      <c r="F6">
        <v>3.5</v>
      </c>
      <c r="G6">
        <v>2.5</v>
      </c>
      <c r="I6">
        <v>4</v>
      </c>
      <c r="J6">
        <v>2</v>
      </c>
      <c r="K6">
        <v>1</v>
      </c>
      <c r="L6">
        <v>2</v>
      </c>
    </row>
    <row r="7" spans="2:14" x14ac:dyDescent="0.25">
      <c r="B7" s="17"/>
      <c r="C7" t="s">
        <v>14</v>
      </c>
      <c r="D7">
        <v>201</v>
      </c>
      <c r="E7">
        <v>180.8</v>
      </c>
      <c r="F7">
        <v>491.2</v>
      </c>
      <c r="G7">
        <v>1320.2</v>
      </c>
      <c r="I7">
        <v>3</v>
      </c>
      <c r="J7">
        <v>4</v>
      </c>
      <c r="K7">
        <v>2</v>
      </c>
      <c r="L7">
        <v>1</v>
      </c>
    </row>
    <row r="8" spans="2:14" x14ac:dyDescent="0.25">
      <c r="B8" s="17"/>
      <c r="C8" t="s">
        <v>15</v>
      </c>
      <c r="D8">
        <v>17</v>
      </c>
      <c r="E8">
        <v>34</v>
      </c>
      <c r="F8">
        <v>21</v>
      </c>
      <c r="G8">
        <v>56</v>
      </c>
      <c r="I8">
        <v>1</v>
      </c>
      <c r="J8">
        <v>3</v>
      </c>
      <c r="K8">
        <v>2</v>
      </c>
      <c r="L8">
        <v>4</v>
      </c>
    </row>
    <row r="9" spans="2:14" x14ac:dyDescent="0.25">
      <c r="H9" t="s">
        <v>0</v>
      </c>
      <c r="I9" s="1">
        <f>AVERAGE(I6:I8)</f>
        <v>2.6666666666666665</v>
      </c>
      <c r="J9" s="1">
        <f>AVERAGE(J6:J8)</f>
        <v>3</v>
      </c>
      <c r="K9" s="1">
        <f>AVERAGE(K6:K8)</f>
        <v>1.6666666666666667</v>
      </c>
      <c r="L9" s="1">
        <f>AVERAGE(L6:L8)</f>
        <v>2.3333333333333335</v>
      </c>
    </row>
    <row r="11" spans="2:14" x14ac:dyDescent="0.25">
      <c r="C11" t="s">
        <v>1</v>
      </c>
    </row>
    <row r="12" spans="2:14" x14ac:dyDescent="0.25">
      <c r="C12" t="s">
        <v>18</v>
      </c>
      <c r="N12" t="s">
        <v>2</v>
      </c>
    </row>
    <row r="13" spans="2:14" x14ac:dyDescent="0.25">
      <c r="C13" t="s">
        <v>19</v>
      </c>
    </row>
    <row r="14" spans="2:14" x14ac:dyDescent="0.25">
      <c r="C14" t="s">
        <v>16</v>
      </c>
    </row>
    <row r="15" spans="2:14" x14ac:dyDescent="0.25">
      <c r="C15" t="s">
        <v>17</v>
      </c>
    </row>
    <row r="19" spans="2:14" x14ac:dyDescent="0.25">
      <c r="C19" s="19" t="s">
        <v>20</v>
      </c>
      <c r="D19" s="17"/>
    </row>
    <row r="20" spans="2:14" x14ac:dyDescent="0.25">
      <c r="B20" s="17"/>
    </row>
    <row r="21" spans="2:14" x14ac:dyDescent="0.25">
      <c r="B21" s="17"/>
      <c r="C21" s="6"/>
      <c r="D21" s="14" t="s">
        <v>16</v>
      </c>
      <c r="E21" s="14" t="s">
        <v>17</v>
      </c>
      <c r="F21" s="14" t="s">
        <v>18</v>
      </c>
      <c r="G21" s="14" t="s">
        <v>19</v>
      </c>
      <c r="H21" s="6"/>
      <c r="I21" s="14" t="s">
        <v>16</v>
      </c>
      <c r="J21" s="14" t="s">
        <v>17</v>
      </c>
      <c r="K21" s="14" t="s">
        <v>18</v>
      </c>
      <c r="L21" s="14" t="s">
        <v>19</v>
      </c>
    </row>
    <row r="22" spans="2:14" x14ac:dyDescent="0.25">
      <c r="B22" s="17"/>
      <c r="C22" t="s">
        <v>29</v>
      </c>
      <c r="D22">
        <v>0.4</v>
      </c>
      <c r="E22">
        <v>1.4</v>
      </c>
      <c r="F22">
        <v>0.9</v>
      </c>
      <c r="G22">
        <v>1.5</v>
      </c>
      <c r="I22">
        <v>1</v>
      </c>
      <c r="J22">
        <v>3</v>
      </c>
      <c r="K22">
        <v>2</v>
      </c>
      <c r="L22">
        <v>4</v>
      </c>
    </row>
    <row r="23" spans="2:14" x14ac:dyDescent="0.25">
      <c r="B23" s="17"/>
      <c r="C23" t="s">
        <v>30</v>
      </c>
      <c r="D23">
        <v>1</v>
      </c>
      <c r="E23">
        <v>1.5</v>
      </c>
      <c r="F23">
        <v>1.5</v>
      </c>
      <c r="G23">
        <v>2</v>
      </c>
      <c r="I23">
        <v>1</v>
      </c>
      <c r="J23">
        <v>2</v>
      </c>
      <c r="K23">
        <v>2</v>
      </c>
      <c r="L23">
        <v>4</v>
      </c>
    </row>
    <row r="24" spans="2:14" x14ac:dyDescent="0.25">
      <c r="B24" s="17"/>
      <c r="C24" t="s">
        <v>31</v>
      </c>
      <c r="D24">
        <v>1</v>
      </c>
      <c r="E24">
        <v>2</v>
      </c>
      <c r="F24">
        <v>2</v>
      </c>
      <c r="G24">
        <v>1.5</v>
      </c>
      <c r="I24">
        <v>1</v>
      </c>
      <c r="J24">
        <v>3</v>
      </c>
      <c r="K24">
        <v>3</v>
      </c>
      <c r="L24">
        <v>2</v>
      </c>
    </row>
    <row r="25" spans="2:14" x14ac:dyDescent="0.25">
      <c r="B25" s="17"/>
      <c r="C25" t="s">
        <v>32</v>
      </c>
      <c r="D25">
        <v>35</v>
      </c>
      <c r="E25">
        <v>55</v>
      </c>
      <c r="F25">
        <v>63</v>
      </c>
      <c r="G25">
        <v>77</v>
      </c>
      <c r="I25">
        <v>1</v>
      </c>
      <c r="J25">
        <v>2</v>
      </c>
      <c r="K25">
        <v>3</v>
      </c>
      <c r="L25">
        <v>4</v>
      </c>
    </row>
    <row r="26" spans="2:14" x14ac:dyDescent="0.25">
      <c r="H26" t="s">
        <v>0</v>
      </c>
      <c r="I26" s="1">
        <f>AVERAGE(I22:I25)</f>
        <v>1</v>
      </c>
      <c r="J26" s="1">
        <f>AVERAGE(J22:J25)</f>
        <v>2.5</v>
      </c>
      <c r="K26" s="1">
        <f>AVERAGE(K22:K25)</f>
        <v>2.5</v>
      </c>
      <c r="L26" s="1">
        <f>AVERAGE(L22:L25)</f>
        <v>3.5</v>
      </c>
    </row>
    <row r="28" spans="2:14" x14ac:dyDescent="0.25">
      <c r="C28" t="s">
        <v>1</v>
      </c>
    </row>
    <row r="29" spans="2:14" x14ac:dyDescent="0.25">
      <c r="C29" t="s">
        <v>16</v>
      </c>
    </row>
    <row r="30" spans="2:14" x14ac:dyDescent="0.25">
      <c r="C30" t="s">
        <v>18</v>
      </c>
    </row>
    <row r="31" spans="2:14" x14ac:dyDescent="0.25">
      <c r="B31" s="17"/>
      <c r="C31" t="s">
        <v>17</v>
      </c>
      <c r="N31" s="2"/>
    </row>
    <row r="32" spans="2:14" x14ac:dyDescent="0.25">
      <c r="B32" s="17"/>
      <c r="C32" t="s">
        <v>19</v>
      </c>
      <c r="N32" s="2"/>
    </row>
    <row r="33" spans="2:14" x14ac:dyDescent="0.25">
      <c r="B33" s="17"/>
      <c r="N33" s="2"/>
    </row>
    <row r="34" spans="2:14" x14ac:dyDescent="0.25">
      <c r="B34" s="17"/>
      <c r="N34" s="2"/>
    </row>
    <row r="35" spans="2:14" x14ac:dyDescent="0.25">
      <c r="B35" s="19"/>
      <c r="C35" s="19" t="s">
        <v>24</v>
      </c>
      <c r="D35" s="19"/>
      <c r="E35" s="7"/>
      <c r="F35" s="7"/>
      <c r="G35" s="7"/>
      <c r="H35" s="7"/>
      <c r="I35" s="7"/>
      <c r="J35" s="7"/>
      <c r="K35" s="7"/>
      <c r="L35" s="7"/>
      <c r="M35" s="7"/>
    </row>
    <row r="36" spans="2:14" x14ac:dyDescent="0.25">
      <c r="B36" s="1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2:14" x14ac:dyDescent="0.25">
      <c r="B37" s="17"/>
      <c r="C37" s="9"/>
      <c r="D37" s="16" t="s">
        <v>16</v>
      </c>
      <c r="E37" s="16" t="s">
        <v>17</v>
      </c>
      <c r="F37" s="16" t="s">
        <v>18</v>
      </c>
      <c r="G37" s="16" t="s">
        <v>19</v>
      </c>
      <c r="H37" s="9"/>
      <c r="I37" s="16" t="s">
        <v>16</v>
      </c>
      <c r="J37" s="16" t="s">
        <v>17</v>
      </c>
      <c r="K37" s="16" t="s">
        <v>18</v>
      </c>
      <c r="L37" s="16" t="s">
        <v>19</v>
      </c>
      <c r="M37" s="7"/>
      <c r="N37" s="7"/>
    </row>
    <row r="38" spans="2:14" x14ac:dyDescent="0.25">
      <c r="B38" s="17"/>
      <c r="C38" s="7" t="s">
        <v>33</v>
      </c>
      <c r="D38" s="7">
        <v>244.2</v>
      </c>
      <c r="E38" s="7">
        <v>262.44</v>
      </c>
      <c r="F38" s="7">
        <v>324</v>
      </c>
      <c r="G38" s="7">
        <v>352.8</v>
      </c>
      <c r="H38" s="7"/>
      <c r="I38" s="7">
        <v>1</v>
      </c>
      <c r="J38" s="7">
        <v>2</v>
      </c>
      <c r="K38" s="7">
        <v>3</v>
      </c>
      <c r="L38" s="7">
        <v>4</v>
      </c>
      <c r="M38" s="7"/>
      <c r="N38" s="7"/>
    </row>
    <row r="39" spans="2:14" x14ac:dyDescent="0.25">
      <c r="B39" s="17"/>
      <c r="C39" s="7" t="s">
        <v>34</v>
      </c>
      <c r="D39" s="7">
        <v>178.2</v>
      </c>
      <c r="E39" s="7">
        <v>155.52000000000001</v>
      </c>
      <c r="F39" s="7">
        <v>200.88</v>
      </c>
      <c r="G39" s="7">
        <v>255.6</v>
      </c>
      <c r="H39" s="7"/>
      <c r="I39" s="7">
        <v>2</v>
      </c>
      <c r="J39" s="7">
        <v>1</v>
      </c>
      <c r="K39" s="7">
        <v>3</v>
      </c>
      <c r="L39" s="7">
        <v>4</v>
      </c>
      <c r="M39" s="7"/>
      <c r="N39" s="7"/>
    </row>
    <row r="40" spans="2:14" x14ac:dyDescent="0.25">
      <c r="B40" s="17"/>
      <c r="C40" s="7" t="s">
        <v>35</v>
      </c>
      <c r="D40" s="7">
        <v>31927</v>
      </c>
      <c r="E40" s="7">
        <v>30153</v>
      </c>
      <c r="F40" s="7">
        <v>31488</v>
      </c>
      <c r="G40" s="7">
        <v>42918</v>
      </c>
      <c r="H40" s="7"/>
      <c r="I40" s="7">
        <v>3</v>
      </c>
      <c r="J40" s="7">
        <v>1</v>
      </c>
      <c r="K40" s="7">
        <v>2</v>
      </c>
      <c r="L40" s="7">
        <v>4</v>
      </c>
      <c r="M40" s="7"/>
      <c r="N40" s="7"/>
    </row>
    <row r="41" spans="2:14" x14ac:dyDescent="0.25">
      <c r="B41" s="17"/>
      <c r="C41" s="7" t="s">
        <v>36</v>
      </c>
      <c r="D41" s="7">
        <v>16084</v>
      </c>
      <c r="E41" s="7">
        <v>23345</v>
      </c>
      <c r="F41" s="7">
        <v>18723</v>
      </c>
      <c r="G41" s="7">
        <v>25177</v>
      </c>
      <c r="H41" s="7"/>
      <c r="I41" s="7">
        <v>1</v>
      </c>
      <c r="J41" s="7">
        <v>3</v>
      </c>
      <c r="K41" s="7">
        <v>2</v>
      </c>
      <c r="L41" s="7">
        <v>4</v>
      </c>
      <c r="M41" s="7"/>
      <c r="N41" s="7"/>
    </row>
    <row r="42" spans="2:14" x14ac:dyDescent="0.25">
      <c r="B42" s="17"/>
      <c r="C42" s="7" t="s">
        <v>37</v>
      </c>
      <c r="D42" s="7">
        <v>23</v>
      </c>
      <c r="E42" s="7">
        <v>21</v>
      </c>
      <c r="F42" s="7">
        <v>23</v>
      </c>
      <c r="G42" s="7">
        <v>21</v>
      </c>
      <c r="H42" s="7"/>
      <c r="I42" s="7">
        <v>2</v>
      </c>
      <c r="J42" s="7">
        <v>1</v>
      </c>
      <c r="K42" s="7">
        <v>2</v>
      </c>
      <c r="L42" s="7">
        <v>1</v>
      </c>
      <c r="M42" s="7"/>
      <c r="N42" s="7"/>
    </row>
    <row r="43" spans="2:14" x14ac:dyDescent="0.25">
      <c r="B43" s="18"/>
      <c r="C43" s="7" t="s">
        <v>38</v>
      </c>
      <c r="D43" s="7">
        <v>0.14699999999999999</v>
      </c>
      <c r="E43" s="7">
        <v>0.14899999999999999</v>
      </c>
      <c r="F43" s="7">
        <v>0.11</v>
      </c>
      <c r="G43" s="7">
        <v>0.14899999999999999</v>
      </c>
      <c r="H43" s="7"/>
      <c r="I43" s="7">
        <v>2</v>
      </c>
      <c r="J43" s="7">
        <v>3</v>
      </c>
      <c r="K43" s="7">
        <v>1</v>
      </c>
      <c r="L43" s="7">
        <v>3</v>
      </c>
      <c r="M43" s="7"/>
      <c r="N43" s="7"/>
    </row>
    <row r="44" spans="2:14" x14ac:dyDescent="0.25">
      <c r="B44" s="17"/>
      <c r="C44" s="7" t="s">
        <v>39</v>
      </c>
      <c r="D44" s="7">
        <v>26.98</v>
      </c>
      <c r="E44" s="7">
        <v>20.43</v>
      </c>
      <c r="F44" s="7">
        <v>18.12</v>
      </c>
      <c r="G44" s="7">
        <v>30.94</v>
      </c>
      <c r="H44" s="7"/>
      <c r="I44" s="7">
        <v>3</v>
      </c>
      <c r="J44" s="7">
        <v>2</v>
      </c>
      <c r="K44" s="7">
        <v>1</v>
      </c>
      <c r="L44" s="7">
        <v>4</v>
      </c>
      <c r="M44" s="7"/>
      <c r="N44" s="7"/>
    </row>
    <row r="45" spans="2:14" x14ac:dyDescent="0.25">
      <c r="B45" s="17"/>
      <c r="C45" s="7" t="s">
        <v>40</v>
      </c>
      <c r="D45" s="7">
        <v>0.21</v>
      </c>
      <c r="E45" s="7">
        <v>0.25</v>
      </c>
      <c r="F45" s="7">
        <v>0.18</v>
      </c>
      <c r="G45" s="7">
        <v>0.33</v>
      </c>
      <c r="H45" s="7"/>
      <c r="I45" s="7">
        <v>2</v>
      </c>
      <c r="J45" s="7">
        <v>3</v>
      </c>
      <c r="K45" s="7">
        <v>1</v>
      </c>
      <c r="L45" s="7">
        <v>4</v>
      </c>
      <c r="M45" s="7"/>
      <c r="N45" s="7"/>
    </row>
    <row r="46" spans="2:14" x14ac:dyDescent="0.25">
      <c r="C46" s="7"/>
      <c r="D46" s="7"/>
      <c r="E46" s="7"/>
      <c r="F46" s="7"/>
      <c r="G46" s="7"/>
      <c r="H46" s="7" t="s">
        <v>0</v>
      </c>
      <c r="I46" s="8">
        <f>AVERAGE(I38:I45)</f>
        <v>2</v>
      </c>
      <c r="J46" s="8">
        <f t="shared" ref="J46:L46" si="0">AVERAGE(J38:J45)</f>
        <v>2</v>
      </c>
      <c r="K46" s="8">
        <f t="shared" si="0"/>
        <v>1.875</v>
      </c>
      <c r="L46" s="8">
        <f t="shared" si="0"/>
        <v>3.5</v>
      </c>
      <c r="M46" s="7"/>
      <c r="N46" s="7"/>
    </row>
    <row r="47" spans="2:14" x14ac:dyDescent="0.25"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2:14" x14ac:dyDescent="0.25">
      <c r="C48" t="s">
        <v>1</v>
      </c>
    </row>
    <row r="49" spans="2:14" x14ac:dyDescent="0.25">
      <c r="C49" t="s">
        <v>17</v>
      </c>
    </row>
    <row r="50" spans="2:14" x14ac:dyDescent="0.25">
      <c r="C50" t="s">
        <v>18</v>
      </c>
    </row>
    <row r="51" spans="2:14" x14ac:dyDescent="0.25">
      <c r="C51" t="s">
        <v>16</v>
      </c>
    </row>
    <row r="52" spans="2:14" x14ac:dyDescent="0.25">
      <c r="C52" t="s">
        <v>19</v>
      </c>
    </row>
    <row r="53" spans="2:14" x14ac:dyDescent="0.25">
      <c r="B53" s="17"/>
    </row>
    <row r="54" spans="2:14" x14ac:dyDescent="0.25">
      <c r="B54" s="17"/>
    </row>
    <row r="55" spans="2:14" x14ac:dyDescent="0.25">
      <c r="B55" s="17"/>
      <c r="C55" s="19" t="s">
        <v>21</v>
      </c>
      <c r="D55" s="20"/>
      <c r="E55" s="20"/>
      <c r="F55" s="7"/>
      <c r="G55" s="7"/>
      <c r="H55" s="7"/>
      <c r="I55" s="7"/>
      <c r="J55" s="7"/>
      <c r="K55" s="7"/>
      <c r="L55" s="7"/>
      <c r="M55" s="7"/>
    </row>
    <row r="56" spans="2:14" x14ac:dyDescent="0.25">
      <c r="B56" s="1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2:14" x14ac:dyDescent="0.25">
      <c r="B57" s="17"/>
      <c r="C57" s="9"/>
      <c r="D57" s="16" t="s">
        <v>16</v>
      </c>
      <c r="E57" s="16" t="s">
        <v>17</v>
      </c>
      <c r="F57" s="16" t="s">
        <v>18</v>
      </c>
      <c r="G57" s="16" t="s">
        <v>19</v>
      </c>
      <c r="H57" s="16"/>
      <c r="I57" s="16" t="s">
        <v>16</v>
      </c>
      <c r="J57" s="16" t="s">
        <v>17</v>
      </c>
      <c r="K57" s="16" t="s">
        <v>18</v>
      </c>
      <c r="L57" s="16" t="s">
        <v>19</v>
      </c>
      <c r="M57" s="7"/>
      <c r="N57" s="7"/>
    </row>
    <row r="58" spans="2:14" x14ac:dyDescent="0.25">
      <c r="B58" s="17"/>
      <c r="C58" s="7" t="s">
        <v>3</v>
      </c>
      <c r="D58" s="7">
        <v>565</v>
      </c>
      <c r="E58" s="7">
        <v>458</v>
      </c>
      <c r="F58" s="7">
        <v>360</v>
      </c>
      <c r="G58" s="7">
        <v>549</v>
      </c>
      <c r="H58" s="7"/>
      <c r="I58" s="7">
        <v>1</v>
      </c>
      <c r="J58" s="7">
        <v>3</v>
      </c>
      <c r="K58" s="7">
        <v>4</v>
      </c>
      <c r="L58" s="7">
        <v>2</v>
      </c>
      <c r="M58" s="7"/>
      <c r="N58" s="7"/>
    </row>
    <row r="59" spans="2:14" x14ac:dyDescent="0.25">
      <c r="B59" s="17"/>
      <c r="C59" s="7" t="s">
        <v>41</v>
      </c>
      <c r="D59" s="7">
        <v>10</v>
      </c>
      <c r="E59" s="7">
        <v>14</v>
      </c>
      <c r="F59" s="7">
        <v>19</v>
      </c>
      <c r="G59" s="7">
        <v>23</v>
      </c>
      <c r="H59" s="7"/>
      <c r="I59" s="7">
        <v>1</v>
      </c>
      <c r="J59" s="7">
        <v>2</v>
      </c>
      <c r="K59" s="7">
        <v>3</v>
      </c>
      <c r="L59" s="7">
        <v>4</v>
      </c>
      <c r="M59" s="7"/>
      <c r="N59" s="7"/>
    </row>
    <row r="60" spans="2:14" x14ac:dyDescent="0.25">
      <c r="B60" s="17"/>
      <c r="C60" s="7" t="s">
        <v>42</v>
      </c>
      <c r="D60" s="7">
        <v>6.3</v>
      </c>
      <c r="E60" s="7">
        <v>3.7</v>
      </c>
      <c r="F60" s="7">
        <v>3.5</v>
      </c>
      <c r="G60" s="7">
        <v>5.9</v>
      </c>
      <c r="H60" s="7"/>
      <c r="I60" s="7">
        <v>1</v>
      </c>
      <c r="J60" s="7">
        <v>3</v>
      </c>
      <c r="K60" s="7">
        <v>4</v>
      </c>
      <c r="L60" s="7">
        <v>2</v>
      </c>
      <c r="M60" s="7"/>
      <c r="N60" s="7"/>
    </row>
    <row r="61" spans="2:14" x14ac:dyDescent="0.25">
      <c r="B61" s="17"/>
      <c r="C61" s="7" t="s">
        <v>43</v>
      </c>
      <c r="D61" s="7">
        <v>4.4000000000000004</v>
      </c>
      <c r="E61" s="7">
        <v>4.5</v>
      </c>
      <c r="F61" s="7">
        <v>2.9</v>
      </c>
      <c r="G61" s="7">
        <v>6</v>
      </c>
      <c r="H61" s="7"/>
      <c r="I61" s="7">
        <v>3</v>
      </c>
      <c r="J61" s="7">
        <v>2</v>
      </c>
      <c r="K61" s="7">
        <v>4</v>
      </c>
      <c r="L61" s="7">
        <v>1</v>
      </c>
      <c r="M61" s="7"/>
      <c r="N61" s="7"/>
    </row>
    <row r="62" spans="2:14" x14ac:dyDescent="0.25">
      <c r="B62" s="17"/>
      <c r="C62" s="7"/>
      <c r="D62" s="7"/>
      <c r="E62" s="7"/>
      <c r="F62" s="7"/>
      <c r="G62" s="7"/>
      <c r="H62" s="7" t="s">
        <v>0</v>
      </c>
      <c r="I62" s="8">
        <f>AVERAGE(I58:I61)</f>
        <v>1.5</v>
      </c>
      <c r="J62" s="8">
        <f>AVERAGE(J58:J61)</f>
        <v>2.5</v>
      </c>
      <c r="K62" s="8">
        <f>AVERAGE(K58:K61)</f>
        <v>3.75</v>
      </c>
      <c r="L62" s="8">
        <f>AVERAGE(L58:L61)</f>
        <v>2.25</v>
      </c>
      <c r="M62" s="7"/>
      <c r="N62" s="7"/>
    </row>
    <row r="63" spans="2:14" x14ac:dyDescent="0.25">
      <c r="B63" s="1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2:14" x14ac:dyDescent="0.25">
      <c r="B64" s="17"/>
      <c r="C64" t="s">
        <v>1</v>
      </c>
      <c r="N64" s="7"/>
    </row>
    <row r="65" spans="1:14" x14ac:dyDescent="0.25">
      <c r="B65" s="17"/>
      <c r="C65" t="s">
        <v>16</v>
      </c>
      <c r="N65" s="7"/>
    </row>
    <row r="66" spans="1:14" x14ac:dyDescent="0.25">
      <c r="B66" s="17"/>
      <c r="C66" t="s">
        <v>19</v>
      </c>
      <c r="N66" s="3"/>
    </row>
    <row r="67" spans="1:14" x14ac:dyDescent="0.25">
      <c r="B67" s="17"/>
      <c r="C67" t="s">
        <v>17</v>
      </c>
      <c r="N67" s="4"/>
    </row>
    <row r="68" spans="1:14" x14ac:dyDescent="0.25">
      <c r="B68" s="17"/>
      <c r="C68" t="s">
        <v>18</v>
      </c>
      <c r="N68" s="5"/>
    </row>
    <row r="69" spans="1:14" x14ac:dyDescent="0.25">
      <c r="B69" s="17"/>
    </row>
    <row r="70" spans="1:14" x14ac:dyDescent="0.25">
      <c r="B70" s="17"/>
    </row>
    <row r="71" spans="1:14" x14ac:dyDescent="0.25">
      <c r="A71" s="17"/>
      <c r="B71" s="17"/>
      <c r="C71" s="19" t="s">
        <v>22</v>
      </c>
      <c r="D71" s="20"/>
      <c r="E71" s="7"/>
      <c r="F71" s="7"/>
      <c r="G71" s="7"/>
      <c r="H71" s="7"/>
      <c r="I71" s="7"/>
      <c r="J71" s="7"/>
      <c r="K71" s="7"/>
      <c r="L71" s="7"/>
      <c r="M71" s="7"/>
    </row>
    <row r="72" spans="1:14" x14ac:dyDescent="0.25">
      <c r="B72" s="1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B73" s="17"/>
      <c r="C73" s="9" t="s">
        <v>13</v>
      </c>
      <c r="D73" s="16" t="s">
        <v>16</v>
      </c>
      <c r="E73" s="16" t="s">
        <v>17</v>
      </c>
      <c r="F73" s="16" t="s">
        <v>18</v>
      </c>
      <c r="G73" s="16" t="s">
        <v>19</v>
      </c>
      <c r="H73" s="16"/>
      <c r="I73" s="16" t="s">
        <v>16</v>
      </c>
      <c r="J73" s="16" t="s">
        <v>17</v>
      </c>
      <c r="K73" s="16" t="s">
        <v>18</v>
      </c>
      <c r="L73" s="16" t="s">
        <v>19</v>
      </c>
      <c r="M73" s="7"/>
      <c r="N73" s="7"/>
    </row>
    <row r="74" spans="1:14" x14ac:dyDescent="0.25">
      <c r="B74" s="17"/>
      <c r="C74" s="7" t="s">
        <v>44</v>
      </c>
      <c r="D74" s="7">
        <v>6</v>
      </c>
      <c r="E74" s="7">
        <v>5</v>
      </c>
      <c r="F74" s="7">
        <v>4</v>
      </c>
      <c r="G74" s="7">
        <v>5.9</v>
      </c>
      <c r="H74" s="7"/>
      <c r="I74" s="7">
        <v>1</v>
      </c>
      <c r="J74" s="7">
        <v>3</v>
      </c>
      <c r="K74" s="7">
        <v>4</v>
      </c>
      <c r="L74" s="7">
        <v>2</v>
      </c>
      <c r="M74" s="7"/>
      <c r="N74" s="7"/>
    </row>
    <row r="75" spans="1:14" x14ac:dyDescent="0.25">
      <c r="B75" s="17"/>
      <c r="C75" s="7" t="s">
        <v>11</v>
      </c>
      <c r="D75" s="7">
        <v>32</v>
      </c>
      <c r="E75" s="7">
        <v>45</v>
      </c>
      <c r="F75" s="7">
        <v>28</v>
      </c>
      <c r="G75" s="7">
        <v>35</v>
      </c>
      <c r="H75" s="7"/>
      <c r="I75" s="7">
        <v>2</v>
      </c>
      <c r="J75" s="7">
        <v>4</v>
      </c>
      <c r="K75" s="7">
        <v>1</v>
      </c>
      <c r="L75" s="7">
        <v>3</v>
      </c>
      <c r="M75" s="7"/>
      <c r="N75" s="7"/>
    </row>
    <row r="76" spans="1:14" x14ac:dyDescent="0.25">
      <c r="B76" s="17"/>
      <c r="C76" s="7" t="s">
        <v>45</v>
      </c>
      <c r="D76" s="7">
        <v>159.57</v>
      </c>
      <c r="E76" s="7">
        <v>161.12</v>
      </c>
      <c r="F76" s="7">
        <v>141.79</v>
      </c>
      <c r="G76" s="7">
        <v>169.39</v>
      </c>
      <c r="H76" s="7"/>
      <c r="I76" s="7">
        <v>3</v>
      </c>
      <c r="J76" s="7">
        <v>2</v>
      </c>
      <c r="K76" s="7">
        <v>4</v>
      </c>
      <c r="L76" s="7">
        <v>1</v>
      </c>
      <c r="M76" s="7"/>
      <c r="N76" s="7"/>
    </row>
    <row r="77" spans="1:14" x14ac:dyDescent="0.25">
      <c r="B77" s="17"/>
      <c r="C77" s="7" t="s">
        <v>46</v>
      </c>
      <c r="D77" s="7">
        <v>1.1000000000000001</v>
      </c>
      <c r="E77" s="7">
        <v>0.8</v>
      </c>
      <c r="F77" s="7">
        <v>0.9</v>
      </c>
      <c r="G77" s="7">
        <v>0.6</v>
      </c>
      <c r="H77" s="7"/>
      <c r="I77" s="7">
        <v>1</v>
      </c>
      <c r="J77" s="7">
        <v>3</v>
      </c>
      <c r="K77" s="7">
        <v>2</v>
      </c>
      <c r="L77" s="7">
        <v>4</v>
      </c>
      <c r="M77" s="7"/>
      <c r="N77" s="7"/>
    </row>
    <row r="78" spans="1:14" x14ac:dyDescent="0.25">
      <c r="B78" s="17"/>
      <c r="C78" s="7"/>
      <c r="D78" s="7"/>
      <c r="E78" s="7"/>
      <c r="F78" s="7"/>
      <c r="G78" s="7"/>
      <c r="H78" s="7" t="s">
        <v>0</v>
      </c>
      <c r="I78" s="8">
        <f>AVERAGE(I74:I77)</f>
        <v>1.75</v>
      </c>
      <c r="J78" s="8">
        <f>AVERAGE(J74:J77)</f>
        <v>3</v>
      </c>
      <c r="K78" s="8">
        <f>AVERAGE(K74:K77)</f>
        <v>2.75</v>
      </c>
      <c r="L78" s="8">
        <f>AVERAGE(L74:L77)</f>
        <v>2.5</v>
      </c>
      <c r="M78" s="7"/>
      <c r="N78" s="7"/>
    </row>
    <row r="79" spans="1:14" x14ac:dyDescent="0.25">
      <c r="B79" s="1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B80" s="17"/>
      <c r="C80" t="s">
        <v>1</v>
      </c>
    </row>
    <row r="81" spans="1:14" x14ac:dyDescent="0.25">
      <c r="B81" s="17"/>
      <c r="C81" t="s">
        <v>16</v>
      </c>
    </row>
    <row r="82" spans="1:14" x14ac:dyDescent="0.25">
      <c r="B82" s="17"/>
      <c r="C82" t="s">
        <v>19</v>
      </c>
    </row>
    <row r="83" spans="1:14" x14ac:dyDescent="0.25">
      <c r="B83" s="17"/>
      <c r="C83" t="s">
        <v>17</v>
      </c>
    </row>
    <row r="84" spans="1:14" x14ac:dyDescent="0.25">
      <c r="B84" s="17"/>
      <c r="C84" t="s">
        <v>18</v>
      </c>
    </row>
    <row r="85" spans="1:14" x14ac:dyDescent="0.25">
      <c r="B85" s="17"/>
    </row>
    <row r="86" spans="1:14" x14ac:dyDescent="0.25">
      <c r="B86" s="17"/>
    </row>
    <row r="87" spans="1:14" x14ac:dyDescent="0.25">
      <c r="B87" s="17"/>
    </row>
    <row r="88" spans="1:14" x14ac:dyDescent="0.25">
      <c r="B88" s="17"/>
    </row>
    <row r="89" spans="1:14" x14ac:dyDescent="0.25">
      <c r="A89" s="17"/>
      <c r="B89" s="17"/>
      <c r="C89" s="19" t="s">
        <v>25</v>
      </c>
      <c r="D89" s="20"/>
      <c r="E89" s="7"/>
      <c r="F89" s="7"/>
      <c r="G89" s="7"/>
      <c r="H89" s="7"/>
      <c r="I89" s="7"/>
      <c r="J89" s="7"/>
      <c r="K89" s="7"/>
      <c r="L89" s="7"/>
    </row>
    <row r="90" spans="1:14" x14ac:dyDescent="0.25">
      <c r="B90" s="17"/>
      <c r="C90" s="7"/>
      <c r="D90" s="7"/>
      <c r="E90" s="7"/>
      <c r="F90" s="7"/>
      <c r="G90" s="7"/>
      <c r="H90" s="7"/>
      <c r="I90" s="7"/>
      <c r="J90" s="7"/>
      <c r="K90" s="7"/>
      <c r="L90" s="21"/>
    </row>
    <row r="91" spans="1:14" x14ac:dyDescent="0.25">
      <c r="B91" s="17"/>
      <c r="C91" s="9"/>
      <c r="D91" s="16" t="s">
        <v>16</v>
      </c>
      <c r="E91" s="16" t="s">
        <v>17</v>
      </c>
      <c r="F91" s="16" t="s">
        <v>18</v>
      </c>
      <c r="G91" s="16" t="s">
        <v>19</v>
      </c>
      <c r="H91" s="16"/>
      <c r="I91" s="16" t="s">
        <v>16</v>
      </c>
      <c r="J91" s="16" t="s">
        <v>17</v>
      </c>
      <c r="K91" s="16" t="s">
        <v>18</v>
      </c>
      <c r="L91" s="16" t="s">
        <v>19</v>
      </c>
      <c r="M91" s="7"/>
      <c r="N91" s="7"/>
    </row>
    <row r="92" spans="1:14" x14ac:dyDescent="0.25">
      <c r="B92" s="17"/>
      <c r="C92" s="7" t="s">
        <v>5</v>
      </c>
      <c r="D92" s="7">
        <v>5.4</v>
      </c>
      <c r="E92" s="7">
        <v>4.5</v>
      </c>
      <c r="F92" s="7">
        <v>3.9</v>
      </c>
      <c r="G92" s="7">
        <v>4.5</v>
      </c>
      <c r="H92" s="7"/>
      <c r="I92" s="7">
        <v>1</v>
      </c>
      <c r="J92" s="7">
        <v>3</v>
      </c>
      <c r="K92" s="7">
        <v>4</v>
      </c>
      <c r="L92" s="7">
        <v>2</v>
      </c>
      <c r="M92" s="7"/>
      <c r="N92" s="7"/>
    </row>
    <row r="93" spans="1:14" x14ac:dyDescent="0.25">
      <c r="B93" s="17"/>
      <c r="C93" s="7" t="s">
        <v>6</v>
      </c>
      <c r="D93" s="7">
        <v>5.2</v>
      </c>
      <c r="E93" s="7">
        <v>4.2</v>
      </c>
      <c r="F93" s="7">
        <v>4.2</v>
      </c>
      <c r="G93" s="7">
        <v>5.2</v>
      </c>
      <c r="H93" s="7"/>
      <c r="I93" s="7">
        <v>4</v>
      </c>
      <c r="J93" s="7">
        <v>1</v>
      </c>
      <c r="K93" s="7">
        <v>3</v>
      </c>
      <c r="L93" s="7">
        <v>2</v>
      </c>
      <c r="M93" s="7"/>
      <c r="N93" s="7"/>
    </row>
    <row r="94" spans="1:14" x14ac:dyDescent="0.25">
      <c r="B94" s="17"/>
      <c r="C94" s="7" t="s">
        <v>7</v>
      </c>
      <c r="D94" s="7">
        <v>18</v>
      </c>
      <c r="E94" s="7">
        <v>36</v>
      </c>
      <c r="F94" s="7">
        <v>63</v>
      </c>
      <c r="G94" s="7">
        <v>37</v>
      </c>
      <c r="H94" s="7"/>
      <c r="I94" s="7">
        <v>1</v>
      </c>
      <c r="J94" s="7">
        <v>2</v>
      </c>
      <c r="K94" s="7">
        <v>4</v>
      </c>
      <c r="L94" s="7">
        <v>3</v>
      </c>
      <c r="M94" s="7"/>
      <c r="N94" s="7"/>
    </row>
    <row r="95" spans="1:14" x14ac:dyDescent="0.25">
      <c r="B95" s="17"/>
      <c r="C95" s="7" t="s">
        <v>8</v>
      </c>
      <c r="D95" s="7">
        <v>8</v>
      </c>
      <c r="E95" s="7">
        <v>55</v>
      </c>
      <c r="F95" s="7">
        <v>62</v>
      </c>
      <c r="G95" s="7">
        <v>11</v>
      </c>
      <c r="H95" s="7"/>
      <c r="I95" s="7">
        <v>1</v>
      </c>
      <c r="J95" s="7">
        <v>3</v>
      </c>
      <c r="K95" s="7">
        <v>4</v>
      </c>
      <c r="L95" s="7">
        <v>2</v>
      </c>
      <c r="M95" s="7"/>
      <c r="N95" s="7"/>
    </row>
    <row r="96" spans="1:14" x14ac:dyDescent="0.25">
      <c r="B96" s="17"/>
      <c r="C96" s="7" t="s">
        <v>26</v>
      </c>
      <c r="D96" s="7">
        <v>5.9</v>
      </c>
      <c r="E96" s="7">
        <v>4.3</v>
      </c>
      <c r="F96" s="7">
        <v>4</v>
      </c>
      <c r="G96" s="7">
        <v>5.9</v>
      </c>
      <c r="H96" s="7"/>
      <c r="I96" s="7">
        <v>1</v>
      </c>
      <c r="J96" s="7">
        <v>2</v>
      </c>
      <c r="K96" s="7">
        <v>3</v>
      </c>
      <c r="L96" s="7">
        <v>1</v>
      </c>
      <c r="M96" s="7"/>
      <c r="N96" s="7"/>
    </row>
    <row r="97" spans="2:14" x14ac:dyDescent="0.25">
      <c r="B97" s="17"/>
      <c r="C97" s="7" t="s">
        <v>27</v>
      </c>
      <c r="D97" s="7">
        <v>4</v>
      </c>
      <c r="E97" s="7">
        <v>68</v>
      </c>
      <c r="F97" s="7">
        <v>84</v>
      </c>
      <c r="G97" s="7">
        <v>3</v>
      </c>
      <c r="H97" s="7"/>
      <c r="I97" s="7">
        <v>2</v>
      </c>
      <c r="J97" s="7">
        <v>3</v>
      </c>
      <c r="K97" s="7">
        <v>4</v>
      </c>
      <c r="L97" s="7">
        <v>1</v>
      </c>
      <c r="M97" s="7"/>
      <c r="N97" s="7"/>
    </row>
    <row r="98" spans="2:14" x14ac:dyDescent="0.25">
      <c r="B98" s="17"/>
      <c r="C98" s="7" t="s">
        <v>28</v>
      </c>
      <c r="D98" s="7">
        <v>20</v>
      </c>
      <c r="E98" s="7">
        <v>26</v>
      </c>
      <c r="F98" s="7">
        <v>29</v>
      </c>
      <c r="G98" s="7">
        <v>43</v>
      </c>
      <c r="H98" s="7"/>
      <c r="I98" s="7">
        <v>1</v>
      </c>
      <c r="J98" s="7">
        <v>2</v>
      </c>
      <c r="K98" s="7">
        <v>3</v>
      </c>
      <c r="L98" s="7">
        <v>4</v>
      </c>
      <c r="M98" s="7"/>
      <c r="N98" s="7"/>
    </row>
    <row r="99" spans="2:14" x14ac:dyDescent="0.25">
      <c r="B99" s="17"/>
      <c r="C99" s="7" t="s">
        <v>10</v>
      </c>
      <c r="D99" s="7">
        <v>15</v>
      </c>
      <c r="E99" s="7">
        <v>38</v>
      </c>
      <c r="F99" s="7">
        <v>53</v>
      </c>
      <c r="G99" s="7">
        <v>7</v>
      </c>
      <c r="H99" s="7"/>
      <c r="I99" s="7">
        <v>2</v>
      </c>
      <c r="J99" s="7">
        <v>3</v>
      </c>
      <c r="K99" s="7">
        <v>4</v>
      </c>
      <c r="L99" s="7">
        <v>1</v>
      </c>
      <c r="M99" s="7"/>
      <c r="N99" s="7"/>
    </row>
    <row r="100" spans="2:14" x14ac:dyDescent="0.25">
      <c r="B100" s="17"/>
      <c r="C100" s="7"/>
      <c r="D100" s="7"/>
      <c r="E100" s="7"/>
      <c r="F100" s="7"/>
      <c r="G100" s="7"/>
      <c r="H100" s="7" t="s">
        <v>0</v>
      </c>
      <c r="I100" s="8">
        <f>AVERAGE(I92:I99)</f>
        <v>1.625</v>
      </c>
      <c r="J100" s="8">
        <f>AVERAGE(J92:J99)</f>
        <v>2.375</v>
      </c>
      <c r="K100" s="8">
        <f>AVERAGE(K92:K99)</f>
        <v>3.625</v>
      </c>
      <c r="L100" s="8">
        <f>AVERAGE(L92:L99)</f>
        <v>2</v>
      </c>
      <c r="M100" s="7"/>
      <c r="N100" s="7"/>
    </row>
    <row r="101" spans="2:14" x14ac:dyDescent="0.25">
      <c r="B101" s="1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2:14" x14ac:dyDescent="0.25">
      <c r="B102" s="17"/>
      <c r="C102" t="s">
        <v>1</v>
      </c>
    </row>
    <row r="103" spans="2:14" x14ac:dyDescent="0.25">
      <c r="B103" s="17"/>
      <c r="C103" t="s">
        <v>16</v>
      </c>
    </row>
    <row r="104" spans="2:14" x14ac:dyDescent="0.25">
      <c r="C104" t="s">
        <v>19</v>
      </c>
    </row>
    <row r="105" spans="2:14" x14ac:dyDescent="0.25">
      <c r="C105" t="s">
        <v>17</v>
      </c>
    </row>
    <row r="106" spans="2:14" x14ac:dyDescent="0.25">
      <c r="C106" t="s">
        <v>18</v>
      </c>
    </row>
  </sheetData>
  <phoneticPr fontId="10" type="noConversion"/>
  <pageMargins left="0" right="0" top="0" bottom="0" header="0" footer="0"/>
  <pageSetup paperSize="9" scale="49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47"/>
  <sheetViews>
    <sheetView showGridLines="0" topLeftCell="A8" workbookViewId="0">
      <selection activeCell="C31" sqref="C31"/>
    </sheetView>
  </sheetViews>
  <sheetFormatPr defaultColWidth="8.7109375" defaultRowHeight="15" x14ac:dyDescent="0.25"/>
  <cols>
    <col min="3" max="3" width="16.140625" bestFit="1" customWidth="1"/>
    <col min="4" max="4" width="12" bestFit="1" customWidth="1"/>
  </cols>
  <sheetData>
    <row r="3" spans="1:7" x14ac:dyDescent="0.25">
      <c r="C3" s="24"/>
    </row>
    <row r="6" spans="1:7" x14ac:dyDescent="0.25">
      <c r="C6" s="24" t="s">
        <v>58</v>
      </c>
    </row>
    <row r="8" spans="1:7" ht="15.75" x14ac:dyDescent="0.25">
      <c r="D8" s="27" t="s">
        <v>16</v>
      </c>
      <c r="E8" s="27" t="s">
        <v>17</v>
      </c>
      <c r="F8" s="27" t="s">
        <v>18</v>
      </c>
      <c r="G8" s="27" t="s">
        <v>19</v>
      </c>
    </row>
    <row r="9" spans="1:7" x14ac:dyDescent="0.25">
      <c r="B9" t="s">
        <v>47</v>
      </c>
      <c r="C9" s="23" t="s">
        <v>49</v>
      </c>
      <c r="D9" s="10">
        <v>2.6666666666666665</v>
      </c>
      <c r="E9" s="10">
        <v>3</v>
      </c>
      <c r="F9" s="10">
        <v>1.6666666666666667</v>
      </c>
      <c r="G9" s="10">
        <v>2.3333333333333335</v>
      </c>
    </row>
    <row r="10" spans="1:7" x14ac:dyDescent="0.25">
      <c r="B10" t="s">
        <v>47</v>
      </c>
      <c r="C10" s="23" t="s">
        <v>20</v>
      </c>
      <c r="D10" s="10">
        <v>1</v>
      </c>
      <c r="E10" s="10">
        <v>2.75</v>
      </c>
      <c r="F10" s="10">
        <v>2.5</v>
      </c>
      <c r="G10" s="10">
        <v>3.5</v>
      </c>
    </row>
    <row r="11" spans="1:7" x14ac:dyDescent="0.25">
      <c r="B11" t="s">
        <v>47</v>
      </c>
      <c r="C11" s="22" t="s">
        <v>21</v>
      </c>
      <c r="D11" s="11">
        <v>1.5</v>
      </c>
      <c r="E11" s="11">
        <v>2.5</v>
      </c>
      <c r="F11" s="11">
        <v>3.8</v>
      </c>
      <c r="G11" s="11">
        <v>2.2999999999999998</v>
      </c>
    </row>
    <row r="12" spans="1:7" x14ac:dyDescent="0.25">
      <c r="A12" s="12"/>
      <c r="B12" s="12">
        <v>0.15</v>
      </c>
      <c r="C12" s="22" t="s">
        <v>4</v>
      </c>
      <c r="D12" s="11">
        <v>1.8</v>
      </c>
      <c r="E12" s="11">
        <v>3</v>
      </c>
      <c r="F12" s="11">
        <v>2.8</v>
      </c>
      <c r="G12" s="11">
        <v>2.5</v>
      </c>
    </row>
    <row r="13" spans="1:7" x14ac:dyDescent="0.25">
      <c r="B13" t="s">
        <v>48</v>
      </c>
      <c r="C13" s="22" t="s">
        <v>50</v>
      </c>
      <c r="D13" s="11">
        <v>1.4</v>
      </c>
      <c r="E13" s="11">
        <v>2.1</v>
      </c>
      <c r="F13" s="11">
        <v>3.2</v>
      </c>
      <c r="G13" s="11">
        <v>1.8</v>
      </c>
    </row>
    <row r="14" spans="1:7" x14ac:dyDescent="0.25">
      <c r="B14" t="s">
        <v>48</v>
      </c>
      <c r="C14" s="22" t="s">
        <v>51</v>
      </c>
      <c r="D14" s="10">
        <v>2</v>
      </c>
      <c r="E14" s="10">
        <v>2</v>
      </c>
      <c r="F14" s="10">
        <v>1.9</v>
      </c>
      <c r="G14" s="10">
        <v>3.5</v>
      </c>
    </row>
    <row r="20" spans="2:8" x14ac:dyDescent="0.25">
      <c r="C20" s="24" t="s">
        <v>57</v>
      </c>
    </row>
    <row r="22" spans="2:8" ht="15.75" x14ac:dyDescent="0.25">
      <c r="D22" s="27" t="s">
        <v>16</v>
      </c>
      <c r="E22" s="27" t="s">
        <v>17</v>
      </c>
      <c r="F22" s="27" t="s">
        <v>18</v>
      </c>
      <c r="G22" s="27" t="s">
        <v>19</v>
      </c>
      <c r="H22" s="6"/>
    </row>
    <row r="23" spans="2:8" x14ac:dyDescent="0.25">
      <c r="B23" s="13">
        <v>0.1</v>
      </c>
      <c r="C23" s="23" t="s">
        <v>56</v>
      </c>
      <c r="D23" s="10">
        <v>2.6666666666666665</v>
      </c>
      <c r="E23" s="10">
        <v>3</v>
      </c>
      <c r="F23" s="10">
        <v>1.6666666666666667</v>
      </c>
      <c r="G23" s="10">
        <v>2.3333333333333335</v>
      </c>
    </row>
    <row r="24" spans="2:8" x14ac:dyDescent="0.25">
      <c r="B24" s="13">
        <v>0.15</v>
      </c>
      <c r="C24" s="23" t="s">
        <v>20</v>
      </c>
      <c r="D24" s="10">
        <v>1</v>
      </c>
      <c r="E24" s="10">
        <v>2.75</v>
      </c>
      <c r="F24" s="10">
        <v>2.5</v>
      </c>
      <c r="G24" s="10">
        <v>3.5</v>
      </c>
    </row>
    <row r="25" spans="2:8" x14ac:dyDescent="0.25">
      <c r="B25" s="13">
        <v>0.15</v>
      </c>
      <c r="C25" s="22" t="s">
        <v>21</v>
      </c>
      <c r="D25" s="11">
        <v>1.5</v>
      </c>
      <c r="E25" s="11">
        <v>2.5</v>
      </c>
      <c r="F25" s="11">
        <v>3.8</v>
      </c>
      <c r="G25" s="11">
        <v>2.2999999999999998</v>
      </c>
    </row>
    <row r="26" spans="2:8" x14ac:dyDescent="0.25">
      <c r="B26" s="13">
        <v>0.15</v>
      </c>
      <c r="C26" s="22" t="s">
        <v>4</v>
      </c>
      <c r="D26" s="11">
        <v>1.8</v>
      </c>
      <c r="E26" s="11">
        <v>3</v>
      </c>
      <c r="F26" s="11">
        <v>2.8</v>
      </c>
      <c r="G26" s="11">
        <v>2.5</v>
      </c>
    </row>
    <row r="27" spans="2:8" x14ac:dyDescent="0.25">
      <c r="B27" s="13">
        <v>0.25</v>
      </c>
      <c r="C27" s="22" t="s">
        <v>50</v>
      </c>
      <c r="D27" s="11">
        <v>1.4</v>
      </c>
      <c r="E27" s="11">
        <v>2.1</v>
      </c>
      <c r="F27" s="11">
        <v>3.2</v>
      </c>
      <c r="G27" s="11">
        <v>1.8</v>
      </c>
    </row>
    <row r="28" spans="2:8" x14ac:dyDescent="0.25">
      <c r="B28" s="13">
        <v>0.2</v>
      </c>
      <c r="C28" s="22" t="s">
        <v>51</v>
      </c>
      <c r="D28" s="10">
        <v>2</v>
      </c>
      <c r="E28" s="10">
        <v>2</v>
      </c>
      <c r="F28" s="10">
        <v>1.9</v>
      </c>
      <c r="G28" s="10">
        <v>3.5</v>
      </c>
    </row>
    <row r="29" spans="2:8" x14ac:dyDescent="0.25">
      <c r="B29" s="12">
        <f>SUM(B23:B28)</f>
        <v>1</v>
      </c>
      <c r="F29" s="26"/>
    </row>
    <row r="30" spans="2:8" x14ac:dyDescent="0.25">
      <c r="D30" s="14" t="s">
        <v>16</v>
      </c>
      <c r="E30" s="14" t="s">
        <v>17</v>
      </c>
      <c r="F30" s="14" t="s">
        <v>18</v>
      </c>
      <c r="G30" s="14" t="s">
        <v>19</v>
      </c>
      <c r="H30" s="6"/>
    </row>
    <row r="31" spans="2:8" x14ac:dyDescent="0.25">
      <c r="C31" s="25" t="s">
        <v>9</v>
      </c>
      <c r="D31" s="10">
        <f>(D23*$B$23)+(D24*$B$24)+(D25*$B$25)+(D26*$B$26)+(D27*$B$27)+(D28*$B$28)</f>
        <v>1.6616666666666666</v>
      </c>
      <c r="E31" s="10">
        <f>(E23*$B$23)+(E24*$B$24)+(E25*$B$25)+(E26*$B$26)+(E27*$B$27)+(E28*$B$28)</f>
        <v>2.4624999999999999</v>
      </c>
      <c r="F31" s="10">
        <f>(F23*$B$23)+(F24*$B$24)+(F25*$B$25)+(F26*$B$26)+(F27*$B$27)+(F28*$B$28)</f>
        <v>2.7116666666666669</v>
      </c>
      <c r="G31" s="10">
        <f>(G23*$B$23)+(G24*$B$24)+(G25*$B$25)+(G26*$B$26)+(G27*$B$27)+(G28*$B$28)</f>
        <v>2.6283333333333334</v>
      </c>
    </row>
    <row r="36" spans="2:7" x14ac:dyDescent="0.25">
      <c r="C36" s="24" t="s">
        <v>59</v>
      </c>
    </row>
    <row r="38" spans="2:7" ht="15.75" x14ac:dyDescent="0.25">
      <c r="D38" s="27" t="s">
        <v>16</v>
      </c>
      <c r="E38" s="27" t="s">
        <v>17</v>
      </c>
      <c r="F38" s="27" t="s">
        <v>18</v>
      </c>
      <c r="G38" s="27" t="s">
        <v>19</v>
      </c>
    </row>
    <row r="39" spans="2:7" x14ac:dyDescent="0.25">
      <c r="B39" s="28">
        <v>9.9000000000000005E-2</v>
      </c>
      <c r="C39" s="23" t="s">
        <v>56</v>
      </c>
      <c r="D39" s="10">
        <v>2.6666666666666701</v>
      </c>
      <c r="E39" s="10">
        <v>3</v>
      </c>
      <c r="F39" s="10">
        <v>1.6666666666666667</v>
      </c>
      <c r="G39" s="10">
        <v>2.3333333333333335</v>
      </c>
    </row>
    <row r="40" spans="2:7" x14ac:dyDescent="0.25">
      <c r="B40" s="28">
        <v>0.15090000000000001</v>
      </c>
      <c r="C40" s="23" t="s">
        <v>20</v>
      </c>
      <c r="D40" s="10">
        <v>1</v>
      </c>
      <c r="E40" s="10">
        <v>2.75</v>
      </c>
      <c r="F40" s="10">
        <v>2.5</v>
      </c>
      <c r="G40" s="10">
        <v>3.5</v>
      </c>
    </row>
    <row r="41" spans="2:7" x14ac:dyDescent="0.25">
      <c r="B41" s="28">
        <v>0.18659999999999999</v>
      </c>
      <c r="C41" s="22" t="s">
        <v>21</v>
      </c>
      <c r="D41" s="11">
        <v>1.5</v>
      </c>
      <c r="E41" s="11">
        <v>2.5</v>
      </c>
      <c r="F41" s="11">
        <v>3.8</v>
      </c>
      <c r="G41" s="11">
        <v>2.2999999999999998</v>
      </c>
    </row>
    <row r="42" spans="2:7" x14ac:dyDescent="0.25">
      <c r="B42" s="28">
        <v>0.14280000000000001</v>
      </c>
      <c r="C42" s="22" t="s">
        <v>4</v>
      </c>
      <c r="D42" s="11">
        <v>1.8</v>
      </c>
      <c r="E42" s="11">
        <v>3</v>
      </c>
      <c r="F42" s="11">
        <v>2.8</v>
      </c>
      <c r="G42" s="11">
        <v>2.5</v>
      </c>
    </row>
    <row r="43" spans="2:7" x14ac:dyDescent="0.25">
      <c r="B43" s="28">
        <v>0.2223</v>
      </c>
      <c r="C43" s="22" t="s">
        <v>50</v>
      </c>
      <c r="D43" s="11">
        <v>1.4</v>
      </c>
      <c r="E43" s="11">
        <v>2.1</v>
      </c>
      <c r="F43" s="11">
        <v>3.2</v>
      </c>
      <c r="G43" s="11">
        <v>1.8</v>
      </c>
    </row>
    <row r="44" spans="2:7" x14ac:dyDescent="0.25">
      <c r="B44" s="28">
        <v>0.19850000000000001</v>
      </c>
      <c r="C44" s="22" t="s">
        <v>51</v>
      </c>
      <c r="D44" s="10">
        <v>2</v>
      </c>
      <c r="E44" s="10">
        <v>2</v>
      </c>
      <c r="F44" s="10">
        <v>1.9</v>
      </c>
      <c r="G44" s="10">
        <v>3.5</v>
      </c>
    </row>
    <row r="45" spans="2:7" x14ac:dyDescent="0.25">
      <c r="B45" s="28"/>
      <c r="C45" s="22"/>
      <c r="D45" s="10"/>
      <c r="E45" s="10"/>
      <c r="F45" s="10"/>
      <c r="G45" s="10"/>
    </row>
    <row r="46" spans="2:7" x14ac:dyDescent="0.25">
      <c r="B46" s="28"/>
      <c r="C46" s="22"/>
      <c r="D46" s="14" t="s">
        <v>16</v>
      </c>
      <c r="E46" s="14" t="s">
        <v>17</v>
      </c>
      <c r="F46" s="14" t="s">
        <v>18</v>
      </c>
      <c r="G46" s="14" t="s">
        <v>19</v>
      </c>
    </row>
    <row r="47" spans="2:7" x14ac:dyDescent="0.25">
      <c r="C47" s="25" t="s">
        <v>52</v>
      </c>
      <c r="D47" s="10">
        <f>(D39*$B$39)+(D40*$B$40)+(D41*$B$41)+(D42*$B$42)+(D43*$B$43)+(D44*$B$44)</f>
        <v>1.6600600000000003</v>
      </c>
      <c r="E47" s="10">
        <f>(E39*$B$39)+(E40*$B$40)+(E41*$B$41)+(E42*$B$42)+(E43*$B$43)+(E44*$B$44)</f>
        <v>2.4707049999999997</v>
      </c>
      <c r="F47" s="29">
        <f>(F39*$B$39)+(F40*$B$40)+(F41*$B$41)+(F42*$B$42)+(F43*$B$43)+(F44*$B$44)</f>
        <v>2.7396799999999994</v>
      </c>
      <c r="G47" s="10">
        <f>(G39*$B$39)+(G40*$B$40)+(G41*$B$41)+(G42*$B$42)+(G43*$B$43)+(G44*$B$44)</f>
        <v>2.6402199999999998</v>
      </c>
    </row>
  </sheetData>
  <phoneticPr fontId="10" type="noConversion"/>
  <pageMargins left="0.70000000000000007" right="0.70000000000000007" top="0.75000000000000011" bottom="0.75000000000000011" header="0.30000000000000004" footer="0.30000000000000004"/>
  <pageSetup paperSize="9" scale="54" orientation="landscape" horizontalDpi="4294967292" verticalDpi="4294967292" r:id="rId1"/>
  <drawing r:id="rId2"/>
  <legacyDrawing r:id="rId3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TAVAAS Application</vt:lpstr>
      <vt:lpstr>Results</vt:lpstr>
      <vt:lpstr>'TAVAAS Application'!Print_Area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Vitor Prisca</dc:creator>
  <cp:lastModifiedBy>Inês Vaz Pinto Correia</cp:lastModifiedBy>
  <cp:lastPrinted>2015-10-07T11:16:15Z</cp:lastPrinted>
  <dcterms:created xsi:type="dcterms:W3CDTF">2015-10-06T17:53:17Z</dcterms:created>
  <dcterms:modified xsi:type="dcterms:W3CDTF">2016-06-15T13:30:22Z</dcterms:modified>
</cp:coreProperties>
</file>